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256" windowHeight="12456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58" i="1" l="1"/>
  <c r="D157" i="1"/>
  <c r="D156" i="1"/>
  <c r="D154" i="1"/>
  <c r="D153" i="1"/>
  <c r="D152" i="1"/>
  <c r="D151" i="1"/>
  <c r="D150" i="1"/>
  <c r="D149" i="1"/>
  <c r="D148" i="1"/>
  <c r="D147" i="1"/>
  <c r="D145" i="1"/>
  <c r="D143" i="1"/>
  <c r="D142" i="1"/>
  <c r="D141" i="1"/>
  <c r="D140" i="1"/>
  <c r="D139" i="1"/>
  <c r="D138" i="1"/>
  <c r="D136" i="1"/>
  <c r="D135" i="1"/>
  <c r="D133" i="1"/>
  <c r="D132" i="1"/>
  <c r="D131" i="1"/>
  <c r="D128" i="1"/>
  <c r="D127" i="1"/>
  <c r="D126" i="1"/>
  <c r="D123" i="1"/>
  <c r="D121" i="1"/>
  <c r="D120" i="1"/>
  <c r="D119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5" i="1"/>
  <c r="D83" i="1"/>
  <c r="D82" i="1"/>
  <c r="D81" i="1"/>
  <c r="D80" i="1"/>
  <c r="D79" i="1"/>
  <c r="D76" i="1"/>
  <c r="D75" i="1"/>
  <c r="D74" i="1"/>
  <c r="D73" i="1"/>
  <c r="D72" i="1"/>
  <c r="D71" i="1"/>
  <c r="D70" i="1"/>
  <c r="D69" i="1"/>
  <c r="D67" i="1"/>
  <c r="D66" i="1"/>
  <c r="D65" i="1"/>
  <c r="D64" i="1"/>
  <c r="D60" i="1"/>
  <c r="D59" i="1"/>
  <c r="D57" i="1"/>
  <c r="D55" i="1"/>
  <c r="D54" i="1"/>
  <c r="D50" i="1"/>
  <c r="D49" i="1"/>
  <c r="D48" i="1"/>
  <c r="D46" i="1"/>
  <c r="D45" i="1"/>
  <c r="D44" i="1"/>
  <c r="D43" i="1"/>
  <c r="D42" i="1"/>
  <c r="D41" i="1"/>
  <c r="D40" i="1"/>
  <c r="D34" i="1"/>
  <c r="D33" i="1"/>
  <c r="D32" i="1"/>
  <c r="D30" i="1"/>
  <c r="D28" i="1"/>
  <c r="D27" i="1"/>
  <c r="D25" i="1"/>
  <c r="D21" i="1"/>
  <c r="D12" i="1"/>
</calcChain>
</file>

<file path=xl/sharedStrings.xml><?xml version="1.0" encoding="utf-8"?>
<sst xmlns="http://schemas.openxmlformats.org/spreadsheetml/2006/main" count="155" uniqueCount="153">
  <si>
    <t>Кабель UTP2 Cat 5e 24AWG</t>
  </si>
  <si>
    <t>Провод ПНСВ 1*1,2</t>
  </si>
  <si>
    <t>кабель кспв 6х0.5</t>
  </si>
  <si>
    <t>кабель управления кршуэ 4х1</t>
  </si>
  <si>
    <t>кабель UTP Cat5e.2пары 24AWG LSFR</t>
  </si>
  <si>
    <t>кабель кспв 4х0.5</t>
  </si>
  <si>
    <t>ввг</t>
  </si>
  <si>
    <t>по запросу</t>
  </si>
  <si>
    <t>СИП-3 1х50</t>
  </si>
  <si>
    <t>Провод ПВС нг (А) LS 3х1</t>
  </si>
  <si>
    <t>КГ, КРШЭУ, РПШ</t>
  </si>
  <si>
    <t>ВВГнг-FRLS 2х2,5</t>
  </si>
  <si>
    <t>АС, АВВГ, ААШВ, АКВВГ, ААБНЛГ, АПвВнг</t>
  </si>
  <si>
    <t>ВВГ 4х4</t>
  </si>
  <si>
    <t>КГ-ХЛ 3х1,5</t>
  </si>
  <si>
    <t>КГ-ХЛ 3х2,5</t>
  </si>
  <si>
    <t>кввг, кгвэв, квв</t>
  </si>
  <si>
    <t>КВВнг (А) LS 7х1,0</t>
  </si>
  <si>
    <t>АВБШВ</t>
  </si>
  <si>
    <r>
      <t xml:space="preserve">ООО«ПРОФЭНЕРГОКАБЕЛЬ»
</t>
    </r>
    <r>
      <rPr>
        <b/>
        <sz val="11"/>
        <color theme="1"/>
        <rFont val="Franklin Gothic Medium Cond"/>
        <family val="2"/>
        <charset val="204"/>
      </rPr>
      <t xml:space="preserve">454138, г. Челябинск, Молодогвардейцев 7, оф. 404;
ИНН 7448196831/КПП 744801001; ОГРН 1167456122932;
КОПФ 12300; ОКФС 16; ОКПО 04991186; ОКВЭД 46.69.5, 46.90, 46.69.9
Р.сч. 40702810691060023266 ПАО «ЧЕЛЯБИНВЕСТБАНК» 
Кор.сч. 30101810400000000779 БИК 047501779
К.тел. 89514888413, 83517504890 E-mail ukr174@mail.ru, energykabel@mail.ru
</t>
    </r>
  </si>
  <si>
    <t>ВВГ НГ (А) -FRLS 1X6</t>
  </si>
  <si>
    <t>СИП-3 1Х70</t>
  </si>
  <si>
    <t>наименование</t>
  </si>
  <si>
    <t>количество метров</t>
  </si>
  <si>
    <t>цена продажи с ндс</t>
  </si>
  <si>
    <t>без ндс</t>
  </si>
  <si>
    <t xml:space="preserve">ВВГ 2х6 </t>
  </si>
  <si>
    <t xml:space="preserve">ВВГ НГ-LS - 3х6,0 </t>
  </si>
  <si>
    <t>КГ-ХЛ 1х16</t>
  </si>
  <si>
    <t>КГ 3х1,5</t>
  </si>
  <si>
    <t>Провод РПШ 6х1</t>
  </si>
  <si>
    <t>Провод РПШ 10х2,5</t>
  </si>
  <si>
    <t>Провод БПВЛЭ 1Х0,5</t>
  </si>
  <si>
    <t>Провод БПВЛЭ 1Х6</t>
  </si>
  <si>
    <t>ВВГ 2х4 гост</t>
  </si>
  <si>
    <t>Провод ККСВ-3 2х0,75</t>
  </si>
  <si>
    <t>КВВГэнг (А)-LS 4х2,5</t>
  </si>
  <si>
    <t>РПШэ 5х2,5</t>
  </si>
  <si>
    <t>КВВГ нг (А) LS 14х1,5</t>
  </si>
  <si>
    <t>ВВГ нг LS 4х4</t>
  </si>
  <si>
    <t>АВБбШВ 4х2,5</t>
  </si>
  <si>
    <t>НПНГ (С)-HF 1,5 3 -600</t>
  </si>
  <si>
    <t>ПРОВОД ПРППМ 2х1,2</t>
  </si>
  <si>
    <t>ААШВ-6 3х185</t>
  </si>
  <si>
    <t>МКСБ 4х4х1,2</t>
  </si>
  <si>
    <t>ВВГ 1х4 ГОСТ</t>
  </si>
  <si>
    <t>ВВГНГ (А)-FRLS 1х10 ОК-0,66 ГОСТ</t>
  </si>
  <si>
    <t>ВВГНГ (А)-FRLS 1х25 МК-1 ГОСТ</t>
  </si>
  <si>
    <t>ВВГнг-(A)FRLS 3х2,5 ГОСТ</t>
  </si>
  <si>
    <t>АПвБШвнг 4х120 1кв ГОСТ</t>
  </si>
  <si>
    <t>АС 35/6,2 ГОСТ</t>
  </si>
  <si>
    <t>ААШВ-10 3х70 ГОСТ</t>
  </si>
  <si>
    <t>КГВВ нг (А) хл  4х1</t>
  </si>
  <si>
    <t>АВВГ нг (А) LS 5x6</t>
  </si>
  <si>
    <t>СКАБ 660 нг (А) FRHF хл 4х2,5л</t>
  </si>
  <si>
    <t>АС 150/24</t>
  </si>
  <si>
    <t xml:space="preserve">АВБбШВ 4х16 ГОСТ 1КВ </t>
  </si>
  <si>
    <t>АВБбШВ 4х25 ож</t>
  </si>
  <si>
    <t>АВБбШВ 5х10 ож</t>
  </si>
  <si>
    <t>АВБбШВ 5х35 ож</t>
  </si>
  <si>
    <t>А 70</t>
  </si>
  <si>
    <t>КВВГ 14*1</t>
  </si>
  <si>
    <t>НВ  1*1,5</t>
  </si>
  <si>
    <t>МГ 4</t>
  </si>
  <si>
    <t>МГ 10</t>
  </si>
  <si>
    <t>ААШв-10 3х95</t>
  </si>
  <si>
    <t>АС 50/8</t>
  </si>
  <si>
    <t>КВВГЭнг LS 5х6 ГОСТ</t>
  </si>
  <si>
    <t>КВВГЭнг LS 14х1,5 ГОСТ</t>
  </si>
  <si>
    <t xml:space="preserve">АВВГ нг (А) LS 4х70 1Кв </t>
  </si>
  <si>
    <t>АВВГ 4х120</t>
  </si>
  <si>
    <t xml:space="preserve">АВВГнг 4х150-1кВ        </t>
  </si>
  <si>
    <t>КИПЭВнг (А)LS 2х2х0,6 ГОСТ</t>
  </si>
  <si>
    <t>ВВГ 2х6 1КВ ГОСТ</t>
  </si>
  <si>
    <t>ВВГпнг 2х6 ГОСТ</t>
  </si>
  <si>
    <t>КВВГнг(А) LS 10х1 ГОСТ</t>
  </si>
  <si>
    <t>ВВГнг(А) ХЛ 4х2,5</t>
  </si>
  <si>
    <t>Провод ПВС 3х2.5</t>
  </si>
  <si>
    <t>КуПе-Азнг(А) FRLS-ХЛ 3х1</t>
  </si>
  <si>
    <t>КВВГЭнг(А) LS 7х2,5 ГОСТ</t>
  </si>
  <si>
    <t>Сегмент-Кунг(А)-LS-ХЛ 2х1лз</t>
  </si>
  <si>
    <t>ВВГнг(А) ХЛ 3х2,5 ГОСТ</t>
  </si>
  <si>
    <t>ТППЭП-НДГ 10x2x0,5</t>
  </si>
  <si>
    <t>АВВГнгLS 4х185 ГОСТ</t>
  </si>
  <si>
    <t>АВВГНГ (А)-LS  4х150 ГОСТ</t>
  </si>
  <si>
    <t>АВВГНГ-LS - 1КВ 4х95 ГОСТ</t>
  </si>
  <si>
    <t>АВВГнг LS 4х50 ГОСТ</t>
  </si>
  <si>
    <t>АВВГнг LS 4х10 ГОСТ</t>
  </si>
  <si>
    <t>АВВГнг LS 4х6 ГОСТ</t>
  </si>
  <si>
    <t>АВВГ нг LS 3x10 1кв ГОСТ</t>
  </si>
  <si>
    <t>АВВГнг LS 3х10+1х6 ГОСТ</t>
  </si>
  <si>
    <t>АВВГнг-LS 3х35+1х16 ГОСТ</t>
  </si>
  <si>
    <t>АВВГнг LS 4х2,5 ГОСТ</t>
  </si>
  <si>
    <t>АВВГнг(А) LS 5х95 ГОСТ</t>
  </si>
  <si>
    <t>ААБл-10 3х150</t>
  </si>
  <si>
    <t>Провод ПВС нг (А) LS 2х1,5</t>
  </si>
  <si>
    <t>ППГнг HF 4х1,5 ГОСТ</t>
  </si>
  <si>
    <t>ВВГнгLS 2х4</t>
  </si>
  <si>
    <t>ВВГнг(А) FRLS LTX 3х4 ГОСТ-1кВ</t>
  </si>
  <si>
    <t>ВВГнг(А) FRLS 5х1,5 ГОСТ</t>
  </si>
  <si>
    <t>АВВГнг LS 3х120-6кВ ГОСТ</t>
  </si>
  <si>
    <t>Провод ПВС 5х1,5</t>
  </si>
  <si>
    <t>ВБШвнг(А) FRLS ХЛ 5х4 ГОСТ</t>
  </si>
  <si>
    <t>КВВГнг(А) 4х1</t>
  </si>
  <si>
    <t>КВВГЭнг(А) 4х1</t>
  </si>
  <si>
    <t>КВВГЭ знг (А) 4х1</t>
  </si>
  <si>
    <t>КВВГЭ нг (А) LS 4х1</t>
  </si>
  <si>
    <t>КВВГ Э нг (А) 4х2,5</t>
  </si>
  <si>
    <t>КВВГнг (А) 5х1</t>
  </si>
  <si>
    <t>КВВГЭ знг (А) 5х1</t>
  </si>
  <si>
    <t>КВВГЭ знг (А) 7х1</t>
  </si>
  <si>
    <t>КВВГЭ нг (А) LS 14х0,75</t>
  </si>
  <si>
    <t>КВВГЭ знг (А) 14х1</t>
  </si>
  <si>
    <t>КВВГнг(А)LS 27х1,5</t>
  </si>
  <si>
    <t>ВБбШВ, КВБбШВ</t>
  </si>
  <si>
    <t>КУИН НГ (А) LS ЭВЭК 4х2х1</t>
  </si>
  <si>
    <t>Герда КВКнг(А) LS 2х2х1э</t>
  </si>
  <si>
    <t>КВВГЭ 4х1</t>
  </si>
  <si>
    <t>ВБШвнг(А) ХЛ 5х35 ГОСТ</t>
  </si>
  <si>
    <t>Герда КВ нг(А) LS 2х2х1</t>
  </si>
  <si>
    <t>Герда КВКнг(А) LS 2х2х1,5</t>
  </si>
  <si>
    <t>Герда КВнг(А) LS 7х2х1</t>
  </si>
  <si>
    <t>МКЭШвнг 2х2х1,5</t>
  </si>
  <si>
    <t>МКЭШвнг(А) LS 2х2х1</t>
  </si>
  <si>
    <t>МКЭКШвнг(А) LS 5х2х1</t>
  </si>
  <si>
    <t>ТППЭП 10x2x0,4</t>
  </si>
  <si>
    <t>ТППШнг 20х2х0,64</t>
  </si>
  <si>
    <t>МКПсЭКВнг-LS 1х2х1,0</t>
  </si>
  <si>
    <t>КГВЭВнг(А) LS 7х2,5 ГОСТ</t>
  </si>
  <si>
    <t>КВВГЭ знг (А) 4х1,5</t>
  </si>
  <si>
    <t>КВВГнг(А) FRLS 19х1,5</t>
  </si>
  <si>
    <t>КВВГЭнг(А) FRLS 19х1,5</t>
  </si>
  <si>
    <t>КВВГЭнг(А)LS 27х1,5 ГОСТ</t>
  </si>
  <si>
    <t>КВВГЭнг(А)LS 27х2,5 ГОСТ</t>
  </si>
  <si>
    <t>ВВГНГ (А)-LS 2х4 1КВ</t>
  </si>
  <si>
    <t>ВВГпнг(А)-LS 2х6 ГОСТ</t>
  </si>
  <si>
    <t>ВВГНГ(А)-FRLS 2*6 1КВ</t>
  </si>
  <si>
    <t>ВВГНГ(А)-ХЛ 2х16 0,66КВ</t>
  </si>
  <si>
    <t>КВВБ 4х1.5 ГОСТ</t>
  </si>
  <si>
    <t>АВБбШв 3х25</t>
  </si>
  <si>
    <t>АВББШВ 5х16 0,66КВ</t>
  </si>
  <si>
    <t>ААБл-10 3х95 ГОСТ ОК</t>
  </si>
  <si>
    <t>АВВГНГ 3*4 0,66КВ ГОСТ</t>
  </si>
  <si>
    <t>АВВГНГ-LS 3*4 1КВ ГОСТ</t>
  </si>
  <si>
    <t>АВВГНГ-LS 3*95 1КВ</t>
  </si>
  <si>
    <t>АВВГНГ-LS 4х120  1КВ</t>
  </si>
  <si>
    <t>АВВГНГ 5*25 0,66КВ ГОСТ</t>
  </si>
  <si>
    <t>АВВГНГ(А)-LS 5*50 0,66КВ</t>
  </si>
  <si>
    <t>КУИН НГ (А) LS 10х2х0,5 ВЭ</t>
  </si>
  <si>
    <t>МКЭШвнг(А) LS 2х2х1.5</t>
  </si>
  <si>
    <t>МКЭШВнг 14х2х1</t>
  </si>
  <si>
    <t>ВБШвнг(А)-FRLS 5х4 ГОСТ</t>
  </si>
  <si>
    <t>ВБШвнг(А)-LS 4х2,5 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</si>
</sst>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u/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4"/>
      <color theme="1"/>
      <name val="Franklin Gothic Medium Cond"/>
      <family val="2"/>
      <charset val="204"/>
    </font>
    <font>
      <b/>
      <sz val="11"/>
      <color theme="1"/>
      <name val="Franklin Gothic Medium Cond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9"/>
      <color theme="1"/>
      <name val="Calibri"/>
      <family val="2"/>
      <scheme val="minor"/>
    </font>
    <font>
      <b/>
      <sz val="9"/>
      <color theme="1" tint="0.499984740745262"/>
      <name val="Arial"/>
      <family val="2"/>
      <charset val="204"/>
    </font>
    <font>
      <b/>
      <sz val="11"/>
      <color theme="1" tint="0.499984740745262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4" fillId="0" borderId="0"/>
    <xf numFmtId="0" fontId="3" fillId="0" borderId="0"/>
    <xf numFmtId="0" fontId="23" fillId="0" borderId="0"/>
    <xf numFmtId="164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7" fillId="0" borderId="0"/>
    <xf numFmtId="0" fontId="24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3" fillId="8" borderId="2" applyNumberFormat="0" applyFont="0" applyAlignment="0" applyProtection="0"/>
    <xf numFmtId="9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1" xfId="0" applyBorder="1"/>
    <xf numFmtId="2" fontId="0" fillId="2" borderId="0" xfId="0" applyNumberFormat="1" applyFill="1" applyAlignment="1">
      <alignment horizontal="center"/>
    </xf>
    <xf numFmtId="0" fontId="0" fillId="2" borderId="0" xfId="0" applyFill="1"/>
    <xf numFmtId="2" fontId="0" fillId="2" borderId="0" xfId="0" applyNumberFormat="1" applyFill="1"/>
    <xf numFmtId="0" fontId="0" fillId="0" borderId="1" xfId="0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/>
    <xf numFmtId="0" fontId="5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" fontId="17" fillId="4" borderId="1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18" fillId="4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3" borderId="1" xfId="0" applyFont="1" applyFill="1" applyBorder="1"/>
    <xf numFmtId="2" fontId="0" fillId="3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4" fontId="17" fillId="3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/>
    <xf numFmtId="2" fontId="13" fillId="0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7" fillId="6" borderId="1" xfId="0" applyFont="1" applyFill="1" applyBorder="1" applyAlignment="1"/>
    <xf numFmtId="0" fontId="16" fillId="6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2" fontId="21" fillId="2" borderId="1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17" fillId="7" borderId="1" xfId="0" applyFont="1" applyFill="1" applyBorder="1" applyAlignment="1">
      <alignment horizontal="left" vertical="center"/>
    </xf>
    <xf numFmtId="4" fontId="17" fillId="7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4" fontId="18" fillId="6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left" vertical="center"/>
    </xf>
    <xf numFmtId="4" fontId="18" fillId="4" borderId="1" xfId="1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left" vertical="center"/>
    </xf>
    <xf numFmtId="4" fontId="18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center"/>
    </xf>
    <xf numFmtId="0" fontId="17" fillId="4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4" fontId="18" fillId="0" borderId="1" xfId="1" applyNumberFormat="1" applyFont="1" applyFill="1" applyBorder="1" applyAlignment="1">
      <alignment horizontal="center"/>
    </xf>
    <xf numFmtId="4" fontId="17" fillId="4" borderId="1" xfId="1" applyNumberFormat="1" applyFont="1" applyFill="1" applyBorder="1" applyAlignment="1">
      <alignment horizontal="center"/>
    </xf>
    <xf numFmtId="0" fontId="17" fillId="0" borderId="1" xfId="1" applyFont="1" applyFill="1" applyBorder="1" applyAlignment="1">
      <alignment horizontal="left" vertical="center"/>
    </xf>
    <xf numFmtId="4" fontId="17" fillId="0" borderId="1" xfId="1" applyNumberFormat="1" applyFont="1" applyFill="1" applyBorder="1" applyAlignment="1">
      <alignment horizontal="center"/>
    </xf>
    <xf numFmtId="4" fontId="17" fillId="2" borderId="1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left" vertical="center"/>
    </xf>
    <xf numFmtId="4" fontId="11" fillId="3" borderId="1" xfId="1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/>
    </xf>
    <xf numFmtId="4" fontId="18" fillId="7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center"/>
    </xf>
    <xf numFmtId="0" fontId="17" fillId="4" borderId="3" xfId="0" applyFont="1" applyFill="1" applyBorder="1" applyAlignment="1">
      <alignment horizontal="left" vertical="center"/>
    </xf>
    <xf numFmtId="4" fontId="18" fillId="4" borderId="0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4" fontId="18" fillId="6" borderId="1" xfId="1" applyNumberFormat="1" applyFont="1" applyFill="1" applyBorder="1" applyAlignment="1">
      <alignment horizontal="center"/>
    </xf>
    <xf numFmtId="0" fontId="20" fillId="7" borderId="1" xfId="0" applyFont="1" applyFill="1" applyBorder="1" applyAlignment="1"/>
    <xf numFmtId="0" fontId="16" fillId="4" borderId="0" xfId="0" applyFont="1" applyFill="1"/>
    <xf numFmtId="2" fontId="30" fillId="4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" fontId="6" fillId="4" borderId="1" xfId="1" applyNumberFormat="1" applyFont="1" applyFill="1" applyBorder="1" applyAlignment="1">
      <alignment horizontal="center"/>
    </xf>
    <xf numFmtId="2" fontId="21" fillId="4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6" fillId="0" borderId="0" xfId="0" applyFont="1" applyFill="1"/>
    <xf numFmtId="2" fontId="1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2" fontId="30" fillId="2" borderId="1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6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2" fontId="19" fillId="4" borderId="1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2" fontId="19" fillId="4" borderId="0" xfId="0" applyNumberFormat="1" applyFont="1" applyFill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0" fontId="32" fillId="2" borderId="0" xfId="0" applyFont="1" applyFill="1"/>
    <xf numFmtId="4" fontId="6" fillId="0" borderId="1" xfId="1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33" fillId="4" borderId="1" xfId="0" applyFont="1" applyFill="1" applyBorder="1" applyAlignment="1">
      <alignment horizontal="left" vertical="center"/>
    </xf>
    <xf numFmtId="4" fontId="33" fillId="4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/>
    <xf numFmtId="0" fontId="12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17" fillId="2" borderId="1" xfId="0" applyFont="1" applyFill="1" applyBorder="1" applyAlignment="1"/>
    <xf numFmtId="0" fontId="19" fillId="0" borderId="0" xfId="0" applyFont="1" applyAlignment="1">
      <alignment horizontal="center"/>
    </xf>
    <xf numFmtId="0" fontId="19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4" fillId="5" borderId="1" xfId="0" applyFont="1" applyFill="1" applyBorder="1"/>
    <xf numFmtId="0" fontId="34" fillId="5" borderId="1" xfId="0" applyFont="1" applyFill="1" applyBorder="1" applyAlignment="1">
      <alignment horizontal="center"/>
    </xf>
    <xf numFmtId="2" fontId="34" fillId="5" borderId="1" xfId="0" applyNumberFormat="1" applyFont="1" applyFill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left" vertical="center"/>
    </xf>
    <xf numFmtId="4" fontId="36" fillId="3" borderId="1" xfId="1" applyNumberFormat="1" applyFont="1" applyFill="1" applyBorder="1" applyAlignment="1">
      <alignment horizontal="center"/>
    </xf>
    <xf numFmtId="2" fontId="37" fillId="3" borderId="1" xfId="0" applyNumberFormat="1" applyFont="1" applyFill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0" fillId="0" borderId="0" xfId="0" applyAlignment="1"/>
    <xf numFmtId="0" fontId="7" fillId="3" borderId="1" xfId="0" applyFont="1" applyFill="1" applyBorder="1" applyAlignment="1"/>
    <xf numFmtId="0" fontId="3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28">
    <cellStyle name="Денежный 2" xfId="4"/>
    <cellStyle name="Обычный" xfId="0" builtinId="0"/>
    <cellStyle name="Обычный 10" xfId="5"/>
    <cellStyle name="Обычный 11" xfId="6"/>
    <cellStyle name="Обычный 12" xfId="3"/>
    <cellStyle name="Обычный 13" xfId="7"/>
    <cellStyle name="Обычный 2" xfId="8"/>
    <cellStyle name="Обычный 2 2" xfId="9"/>
    <cellStyle name="Обычный 2 3" xfId="10"/>
    <cellStyle name="Обычный 2 4" xfId="11"/>
    <cellStyle name="Обычный 2 5" xfId="12"/>
    <cellStyle name="Обычный 2 6" xfId="13"/>
    <cellStyle name="Обычный 3" xfId="1"/>
    <cellStyle name="Обычный 3 2" xfId="15"/>
    <cellStyle name="Обычный 3 3" xfId="16"/>
    <cellStyle name="Обычный 3 4" xfId="14"/>
    <cellStyle name="Обычный 3 5" xfId="2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Примечание 2" xfId="23"/>
    <cellStyle name="Процентный 2" xfId="24"/>
    <cellStyle name="Финансовый 2" xfId="25"/>
    <cellStyle name="Финансовый 3" xfId="26"/>
    <cellStyle name="Финансовый 4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24848</xdr:colOff>
      <xdr:row>2</xdr:row>
      <xdr:rowOff>153642</xdr:rowOff>
    </xdr:from>
    <xdr:to>
      <xdr:col>5</xdr:col>
      <xdr:colOff>43000</xdr:colOff>
      <xdr:row>7</xdr:row>
      <xdr:rowOff>165652</xdr:rowOff>
    </xdr:to>
    <xdr:pic>
      <xdr:nvPicPr>
        <xdr:cNvPr id="6" name="Рисунок 5" descr="ЛОГО цв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6435" y="534642"/>
          <a:ext cx="1169435" cy="964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8"/>
  <sheetViews>
    <sheetView tabSelected="1" zoomScale="115" zoomScaleNormal="115" workbookViewId="0">
      <selection activeCell="A57" sqref="A57"/>
    </sheetView>
  </sheetViews>
  <sheetFormatPr defaultRowHeight="14.4" x14ac:dyDescent="0.3"/>
  <cols>
    <col min="1" max="1" width="33.33203125" customWidth="1"/>
    <col min="2" max="2" width="20" style="112" customWidth="1"/>
    <col min="3" max="3" width="20.44140625" style="2" customWidth="1"/>
    <col min="4" max="4" width="16.5546875" style="3" customWidth="1"/>
    <col min="5" max="5" width="0.6640625" style="1" customWidth="1"/>
  </cols>
  <sheetData>
    <row r="1" spans="1:5" x14ac:dyDescent="0.3">
      <c r="A1" s="153" t="s">
        <v>19</v>
      </c>
      <c r="B1" s="154"/>
      <c r="C1" s="154"/>
      <c r="D1" s="154"/>
      <c r="E1" s="154"/>
    </row>
    <row r="2" spans="1:5" x14ac:dyDescent="0.3">
      <c r="A2" s="154"/>
      <c r="B2" s="154"/>
      <c r="C2" s="154"/>
      <c r="D2" s="154"/>
      <c r="E2" s="154"/>
    </row>
    <row r="3" spans="1:5" x14ac:dyDescent="0.3">
      <c r="A3" s="154"/>
      <c r="B3" s="154"/>
      <c r="C3" s="154"/>
      <c r="D3" s="154"/>
      <c r="E3" s="154"/>
    </row>
    <row r="4" spans="1:5" x14ac:dyDescent="0.3">
      <c r="A4" s="154"/>
      <c r="B4" s="154"/>
      <c r="C4" s="154"/>
      <c r="D4" s="154"/>
      <c r="E4" s="154"/>
    </row>
    <row r="5" spans="1:5" x14ac:dyDescent="0.3">
      <c r="A5" s="154"/>
      <c r="B5" s="154"/>
      <c r="C5" s="154"/>
      <c r="D5" s="154"/>
      <c r="E5" s="154"/>
    </row>
    <row r="6" spans="1:5" x14ac:dyDescent="0.3">
      <c r="A6" s="154"/>
      <c r="B6" s="154"/>
      <c r="C6" s="154"/>
      <c r="D6" s="154"/>
      <c r="E6" s="154"/>
    </row>
    <row r="7" spans="1:5" x14ac:dyDescent="0.3">
      <c r="A7" s="154"/>
      <c r="B7" s="154"/>
      <c r="C7" s="154"/>
      <c r="D7" s="154"/>
      <c r="E7" s="154"/>
    </row>
    <row r="8" spans="1:5" ht="35.25" customHeight="1" x14ac:dyDescent="0.3">
      <c r="A8" s="154"/>
      <c r="B8" s="154"/>
      <c r="C8" s="154"/>
      <c r="D8" s="154"/>
      <c r="E8" s="154"/>
    </row>
    <row r="9" spans="1:5" x14ac:dyDescent="0.3">
      <c r="A9" s="6"/>
      <c r="B9" s="111"/>
      <c r="C9" s="5"/>
      <c r="D9" s="7"/>
    </row>
    <row r="10" spans="1:5" x14ac:dyDescent="0.3">
      <c r="A10" s="4" t="s">
        <v>22</v>
      </c>
      <c r="B10" s="8" t="s">
        <v>23</v>
      </c>
      <c r="C10" s="29" t="s">
        <v>24</v>
      </c>
      <c r="D10" s="29" t="s">
        <v>25</v>
      </c>
    </row>
    <row r="11" spans="1:5" ht="18" x14ac:dyDescent="0.35">
      <c r="A11" s="30" t="s">
        <v>16</v>
      </c>
      <c r="B11" s="18"/>
      <c r="C11" s="31"/>
      <c r="D11" s="29"/>
    </row>
    <row r="12" spans="1:5" x14ac:dyDescent="0.3">
      <c r="A12" s="66" t="s">
        <v>52</v>
      </c>
      <c r="B12" s="62">
        <v>500</v>
      </c>
      <c r="C12" s="32">
        <v>23.5</v>
      </c>
      <c r="D12" s="29">
        <f>PRODUCT(C12,1/1.2)</f>
        <v>19.583333333333336</v>
      </c>
    </row>
    <row r="13" spans="1:5" x14ac:dyDescent="0.3">
      <c r="A13" s="61" t="s">
        <v>128</v>
      </c>
      <c r="B13" s="92">
        <v>133</v>
      </c>
      <c r="C13" s="32"/>
      <c r="D13" s="40"/>
    </row>
    <row r="14" spans="1:5" x14ac:dyDescent="0.3">
      <c r="A14" s="61" t="s">
        <v>103</v>
      </c>
      <c r="B14" s="92">
        <v>405</v>
      </c>
      <c r="C14" s="32">
        <v>22</v>
      </c>
      <c r="D14" s="29"/>
    </row>
    <row r="15" spans="1:5" x14ac:dyDescent="0.3">
      <c r="A15" s="61" t="s">
        <v>117</v>
      </c>
      <c r="B15" s="92">
        <v>163</v>
      </c>
      <c r="C15" s="32">
        <v>23</v>
      </c>
      <c r="D15" s="40"/>
    </row>
    <row r="16" spans="1:5" x14ac:dyDescent="0.3">
      <c r="A16" s="61" t="s">
        <v>104</v>
      </c>
      <c r="B16" s="92">
        <v>310</v>
      </c>
      <c r="C16" s="32">
        <v>23</v>
      </c>
      <c r="D16" s="40"/>
    </row>
    <row r="17" spans="1:4" x14ac:dyDescent="0.3">
      <c r="A17" s="61" t="s">
        <v>105</v>
      </c>
      <c r="B17" s="92">
        <v>1055</v>
      </c>
      <c r="C17" s="32">
        <v>23.5</v>
      </c>
      <c r="D17" s="40"/>
    </row>
    <row r="18" spans="1:4" x14ac:dyDescent="0.3">
      <c r="A18" s="61" t="s">
        <v>106</v>
      </c>
      <c r="B18" s="92">
        <v>60</v>
      </c>
      <c r="C18" s="32">
        <v>23.5</v>
      </c>
      <c r="D18" s="40"/>
    </row>
    <row r="19" spans="1:4" x14ac:dyDescent="0.3">
      <c r="A19" s="61" t="s">
        <v>129</v>
      </c>
      <c r="B19" s="92">
        <v>1730</v>
      </c>
      <c r="C19" s="32">
        <v>33</v>
      </c>
      <c r="D19" s="40"/>
    </row>
    <row r="20" spans="1:4" x14ac:dyDescent="0.3">
      <c r="A20" s="61" t="s">
        <v>107</v>
      </c>
      <c r="B20" s="92">
        <v>100</v>
      </c>
      <c r="C20" s="32">
        <v>56</v>
      </c>
      <c r="D20" s="40"/>
    </row>
    <row r="21" spans="1:4" x14ac:dyDescent="0.3">
      <c r="A21" s="63" t="s">
        <v>36</v>
      </c>
      <c r="B21" s="64">
        <v>175</v>
      </c>
      <c r="C21" s="58">
        <v>41</v>
      </c>
      <c r="D21" s="29">
        <f>PRODUCT(C21,1/1.2)</f>
        <v>34.166666666666671</v>
      </c>
    </row>
    <row r="22" spans="1:4" x14ac:dyDescent="0.3">
      <c r="A22" s="65" t="s">
        <v>108</v>
      </c>
      <c r="B22" s="75">
        <v>63</v>
      </c>
      <c r="C22" s="33">
        <v>25.5</v>
      </c>
      <c r="D22" s="40"/>
    </row>
    <row r="23" spans="1:4" x14ac:dyDescent="0.3">
      <c r="A23" s="65" t="s">
        <v>109</v>
      </c>
      <c r="B23" s="75">
        <v>120</v>
      </c>
      <c r="C23" s="33">
        <v>26.5</v>
      </c>
      <c r="D23" s="40"/>
    </row>
    <row r="24" spans="1:4" x14ac:dyDescent="0.3">
      <c r="A24" s="63" t="s">
        <v>67</v>
      </c>
      <c r="B24" s="64">
        <v>1930</v>
      </c>
      <c r="C24" s="58">
        <v>151.9</v>
      </c>
      <c r="D24" s="29"/>
    </row>
    <row r="25" spans="1:4" x14ac:dyDescent="0.3">
      <c r="A25" s="144" t="s">
        <v>17</v>
      </c>
      <c r="B25" s="145">
        <v>555</v>
      </c>
      <c r="C25" s="146">
        <v>100</v>
      </c>
      <c r="D25" s="147">
        <f>PRODUCT(C25,1/1.2)</f>
        <v>83.333333333333343</v>
      </c>
    </row>
    <row r="26" spans="1:4" x14ac:dyDescent="0.3">
      <c r="A26" s="144" t="s">
        <v>110</v>
      </c>
      <c r="B26" s="145">
        <v>90</v>
      </c>
      <c r="C26" s="146"/>
      <c r="D26" s="147"/>
    </row>
    <row r="27" spans="1:4" x14ac:dyDescent="0.3">
      <c r="A27" s="66" t="s">
        <v>79</v>
      </c>
      <c r="B27" s="62">
        <v>185</v>
      </c>
      <c r="C27" s="32">
        <v>94</v>
      </c>
      <c r="D27" s="29">
        <f>PRODUCT(C27,1/1.2)</f>
        <v>78.333333333333343</v>
      </c>
    </row>
    <row r="28" spans="1:4" x14ac:dyDescent="0.3">
      <c r="A28" s="66" t="s">
        <v>75</v>
      </c>
      <c r="B28" s="62">
        <v>215</v>
      </c>
      <c r="C28" s="32">
        <v>51</v>
      </c>
      <c r="D28" s="29">
        <f>PRODUCT(C28,1/1.2)</f>
        <v>42.5</v>
      </c>
    </row>
    <row r="29" spans="1:4" x14ac:dyDescent="0.3">
      <c r="A29" s="61" t="s">
        <v>111</v>
      </c>
      <c r="B29" s="92">
        <v>53</v>
      </c>
      <c r="C29" s="32"/>
      <c r="D29" s="40"/>
    </row>
    <row r="30" spans="1:4" x14ac:dyDescent="0.3">
      <c r="A30" s="70" t="s">
        <v>61</v>
      </c>
      <c r="B30" s="68">
        <v>455</v>
      </c>
      <c r="C30" s="33">
        <v>68.5</v>
      </c>
      <c r="D30" s="44">
        <f>PRODUCT(C30,1/1.2)</f>
        <v>57.083333333333336</v>
      </c>
    </row>
    <row r="31" spans="1:4" x14ac:dyDescent="0.3">
      <c r="A31" s="67" t="s">
        <v>112</v>
      </c>
      <c r="B31" s="122">
        <v>90</v>
      </c>
      <c r="C31" s="33"/>
      <c r="D31" s="108"/>
    </row>
    <row r="32" spans="1:4" x14ac:dyDescent="0.3">
      <c r="A32" s="48" t="s">
        <v>38</v>
      </c>
      <c r="B32" s="20">
        <v>272</v>
      </c>
      <c r="C32" s="34">
        <v>90</v>
      </c>
      <c r="D32" s="29">
        <f>PRODUCT(C32,1/1.2)</f>
        <v>75</v>
      </c>
    </row>
    <row r="33" spans="1:5" x14ac:dyDescent="0.3">
      <c r="A33" s="48" t="s">
        <v>68</v>
      </c>
      <c r="B33" s="20">
        <v>1513</v>
      </c>
      <c r="C33" s="34">
        <v>110</v>
      </c>
      <c r="D33" s="29">
        <f>PRODUCT(C33,1/1.2)</f>
        <v>91.666666666666671</v>
      </c>
    </row>
    <row r="34" spans="1:5" x14ac:dyDescent="0.3">
      <c r="A34" s="124" t="s">
        <v>130</v>
      </c>
      <c r="B34" s="125">
        <v>166</v>
      </c>
      <c r="C34" s="123">
        <v>127</v>
      </c>
      <c r="D34" s="29">
        <f>PRODUCT(C34,1/1.2)</f>
        <v>105.83333333333334</v>
      </c>
    </row>
    <row r="35" spans="1:5" x14ac:dyDescent="0.3">
      <c r="A35" s="124" t="s">
        <v>131</v>
      </c>
      <c r="B35" s="125">
        <v>200</v>
      </c>
      <c r="C35" s="123"/>
      <c r="D35" s="29"/>
    </row>
    <row r="36" spans="1:5" x14ac:dyDescent="0.3">
      <c r="A36" s="49" t="s">
        <v>113</v>
      </c>
      <c r="B36" s="23">
        <v>70</v>
      </c>
      <c r="C36" s="42"/>
      <c r="D36" s="29"/>
    </row>
    <row r="37" spans="1:5" x14ac:dyDescent="0.3">
      <c r="A37" s="10" t="s">
        <v>132</v>
      </c>
      <c r="B37" s="148">
        <v>590</v>
      </c>
      <c r="C37" s="42"/>
      <c r="D37" s="40"/>
    </row>
    <row r="38" spans="1:5" x14ac:dyDescent="0.3">
      <c r="A38" s="10" t="s">
        <v>133</v>
      </c>
      <c r="B38" s="148">
        <v>140</v>
      </c>
      <c r="C38" s="42"/>
      <c r="D38" s="40"/>
    </row>
    <row r="39" spans="1:5" ht="17.399999999999999" x14ac:dyDescent="0.3">
      <c r="A39" s="11" t="s">
        <v>6</v>
      </c>
      <c r="B39" s="15"/>
      <c r="C39" s="31"/>
      <c r="D39" s="29"/>
    </row>
    <row r="40" spans="1:5" x14ac:dyDescent="0.3">
      <c r="A40" s="52" t="s">
        <v>45</v>
      </c>
      <c r="B40" s="51">
        <v>395</v>
      </c>
      <c r="C40" s="36">
        <v>17.5</v>
      </c>
      <c r="D40" s="29">
        <f t="shared" ref="D40:D55" si="0">PRODUCT(C40,1/1.2)</f>
        <v>14.583333333333334</v>
      </c>
    </row>
    <row r="41" spans="1:5" x14ac:dyDescent="0.3">
      <c r="A41" s="49" t="s">
        <v>20</v>
      </c>
      <c r="B41" s="23">
        <v>41</v>
      </c>
      <c r="C41" s="44">
        <v>32</v>
      </c>
      <c r="D41" s="29">
        <f t="shared" si="0"/>
        <v>26.666666666666668</v>
      </c>
    </row>
    <row r="42" spans="1:5" x14ac:dyDescent="0.3">
      <c r="A42" s="48" t="s">
        <v>46</v>
      </c>
      <c r="B42" s="20">
        <v>214</v>
      </c>
      <c r="C42" s="34">
        <v>57</v>
      </c>
      <c r="D42" s="29">
        <f t="shared" si="0"/>
        <v>47.5</v>
      </c>
    </row>
    <row r="43" spans="1:5" x14ac:dyDescent="0.3">
      <c r="A43" s="48" t="s">
        <v>47</v>
      </c>
      <c r="B43" s="20">
        <v>137</v>
      </c>
      <c r="C43" s="34">
        <v>144</v>
      </c>
      <c r="D43" s="29">
        <f t="shared" si="0"/>
        <v>120</v>
      </c>
    </row>
    <row r="44" spans="1:5" x14ac:dyDescent="0.3">
      <c r="A44" s="61" t="s">
        <v>11</v>
      </c>
      <c r="B44" s="69">
        <v>188</v>
      </c>
      <c r="C44" s="34">
        <v>37</v>
      </c>
      <c r="D44" s="29">
        <f t="shared" si="0"/>
        <v>30.833333333333336</v>
      </c>
    </row>
    <row r="45" spans="1:5" x14ac:dyDescent="0.3">
      <c r="A45" s="70" t="s">
        <v>34</v>
      </c>
      <c r="B45" s="71">
        <v>159</v>
      </c>
      <c r="C45" s="44">
        <v>35</v>
      </c>
      <c r="D45" s="29">
        <f t="shared" si="0"/>
        <v>29.166666666666668</v>
      </c>
    </row>
    <row r="46" spans="1:5" x14ac:dyDescent="0.3">
      <c r="A46" s="70" t="s">
        <v>97</v>
      </c>
      <c r="B46" s="71">
        <v>77</v>
      </c>
      <c r="C46" s="44">
        <v>35</v>
      </c>
      <c r="D46" s="29">
        <f t="shared" si="0"/>
        <v>29.166666666666668</v>
      </c>
    </row>
    <row r="47" spans="1:5" s="110" customFormat="1" x14ac:dyDescent="0.3">
      <c r="A47" s="70" t="s">
        <v>134</v>
      </c>
      <c r="B47" s="71">
        <v>640</v>
      </c>
      <c r="C47" s="44"/>
      <c r="D47" s="29"/>
      <c r="E47" s="109"/>
    </row>
    <row r="48" spans="1:5" s="118" customFormat="1" x14ac:dyDescent="0.3">
      <c r="A48" s="66" t="s">
        <v>26</v>
      </c>
      <c r="B48" s="69">
        <v>84</v>
      </c>
      <c r="C48" s="34">
        <v>50</v>
      </c>
      <c r="D48" s="29">
        <f t="shared" si="0"/>
        <v>41.666666666666671</v>
      </c>
      <c r="E48" s="117"/>
    </row>
    <row r="49" spans="1:5" s="118" customFormat="1" x14ac:dyDescent="0.3">
      <c r="A49" s="66" t="s">
        <v>73</v>
      </c>
      <c r="B49" s="69">
        <v>138</v>
      </c>
      <c r="C49" s="34">
        <v>53</v>
      </c>
      <c r="D49" s="29">
        <f t="shared" si="0"/>
        <v>44.166666666666671</v>
      </c>
      <c r="E49" s="117"/>
    </row>
    <row r="50" spans="1:5" x14ac:dyDescent="0.3">
      <c r="A50" s="66" t="s">
        <v>74</v>
      </c>
      <c r="B50" s="69">
        <v>696</v>
      </c>
      <c r="C50" s="34">
        <v>53</v>
      </c>
      <c r="D50" s="29">
        <f t="shared" si="0"/>
        <v>44.166666666666671</v>
      </c>
    </row>
    <row r="51" spans="1:5" x14ac:dyDescent="0.3">
      <c r="A51" s="66" t="s">
        <v>135</v>
      </c>
      <c r="B51" s="69">
        <v>700</v>
      </c>
      <c r="C51" s="34"/>
      <c r="D51" s="29"/>
    </row>
    <row r="52" spans="1:5" x14ac:dyDescent="0.3">
      <c r="A52" s="66" t="s">
        <v>136</v>
      </c>
      <c r="B52" s="69">
        <v>1464</v>
      </c>
      <c r="C52" s="34"/>
      <c r="D52" s="29"/>
    </row>
    <row r="53" spans="1:5" s="118" customFormat="1" x14ac:dyDescent="0.3">
      <c r="A53" s="66" t="s">
        <v>137</v>
      </c>
      <c r="B53" s="69">
        <v>223</v>
      </c>
      <c r="C53" s="34"/>
      <c r="D53" s="29"/>
      <c r="E53" s="117"/>
    </row>
    <row r="54" spans="1:5" x14ac:dyDescent="0.3">
      <c r="A54" s="61" t="s">
        <v>48</v>
      </c>
      <c r="B54" s="69">
        <v>30</v>
      </c>
      <c r="C54" s="32">
        <v>40</v>
      </c>
      <c r="D54" s="29">
        <f t="shared" si="0"/>
        <v>33.333333333333336</v>
      </c>
    </row>
    <row r="55" spans="1:5" x14ac:dyDescent="0.3">
      <c r="A55" s="61" t="s">
        <v>81</v>
      </c>
      <c r="B55" s="69">
        <v>50</v>
      </c>
      <c r="C55" s="32">
        <v>40</v>
      </c>
      <c r="D55" s="29">
        <f t="shared" si="0"/>
        <v>33.333333333333336</v>
      </c>
    </row>
    <row r="56" spans="1:5" x14ac:dyDescent="0.3">
      <c r="A56" s="65" t="s">
        <v>98</v>
      </c>
      <c r="B56" s="72">
        <v>100</v>
      </c>
      <c r="C56" s="47">
        <v>85</v>
      </c>
      <c r="D56" s="29"/>
    </row>
    <row r="57" spans="1:5" x14ac:dyDescent="0.3">
      <c r="A57" s="48" t="s">
        <v>27</v>
      </c>
      <c r="B57" s="20">
        <v>512</v>
      </c>
      <c r="C57" s="37">
        <v>77</v>
      </c>
      <c r="D57" s="29">
        <f>PRODUCT(C57,1/1.2)</f>
        <v>64.166666666666671</v>
      </c>
    </row>
    <row r="58" spans="1:5" x14ac:dyDescent="0.3">
      <c r="A58" s="126" t="s">
        <v>76</v>
      </c>
      <c r="B58" s="27">
        <v>157</v>
      </c>
      <c r="C58" s="43">
        <v>46</v>
      </c>
      <c r="D58" s="29"/>
    </row>
    <row r="59" spans="1:5" x14ac:dyDescent="0.3">
      <c r="A59" s="66" t="s">
        <v>13</v>
      </c>
      <c r="B59" s="62">
        <v>10</v>
      </c>
      <c r="C59" s="34">
        <v>62</v>
      </c>
      <c r="D59" s="29">
        <f>PRODUCT(C59,1/1.2)</f>
        <v>51.666666666666671</v>
      </c>
    </row>
    <row r="60" spans="1:5" x14ac:dyDescent="0.3">
      <c r="A60" s="66" t="s">
        <v>39</v>
      </c>
      <c r="B60" s="62">
        <v>13</v>
      </c>
      <c r="C60" s="34">
        <v>62</v>
      </c>
      <c r="D60" s="29">
        <f>PRODUCT(C60,1/1.2)</f>
        <v>51.666666666666671</v>
      </c>
    </row>
    <row r="61" spans="1:5" x14ac:dyDescent="0.3">
      <c r="A61" s="66" t="s">
        <v>99</v>
      </c>
      <c r="B61" s="62">
        <v>35</v>
      </c>
      <c r="C61" s="34">
        <v>43</v>
      </c>
      <c r="D61" s="29"/>
    </row>
    <row r="62" spans="1:5" ht="18" x14ac:dyDescent="0.35">
      <c r="A62" s="127" t="s">
        <v>114</v>
      </c>
      <c r="B62" s="128"/>
      <c r="C62" s="129"/>
      <c r="D62" s="29"/>
    </row>
    <row r="63" spans="1:5" x14ac:dyDescent="0.3">
      <c r="A63" s="155" t="s">
        <v>151</v>
      </c>
      <c r="B63" s="156">
        <v>725</v>
      </c>
      <c r="C63" s="157"/>
      <c r="D63" s="152"/>
    </row>
    <row r="64" spans="1:5" x14ac:dyDescent="0.3">
      <c r="A64" s="130" t="s">
        <v>102</v>
      </c>
      <c r="B64" s="131">
        <v>760</v>
      </c>
      <c r="C64" s="33">
        <v>138</v>
      </c>
      <c r="D64" s="132">
        <f>PRODUCT(C64,1/1.2)</f>
        <v>115</v>
      </c>
    </row>
    <row r="65" spans="1:4" x14ac:dyDescent="0.3">
      <c r="A65" s="137" t="s">
        <v>118</v>
      </c>
      <c r="B65" s="133">
        <v>94</v>
      </c>
      <c r="C65" s="134">
        <v>900</v>
      </c>
      <c r="D65" s="135">
        <f>PRODUCT(C65,1/1.2)</f>
        <v>750</v>
      </c>
    </row>
    <row r="66" spans="1:4" x14ac:dyDescent="0.3">
      <c r="A66" s="137" t="s">
        <v>138</v>
      </c>
      <c r="B66" s="133">
        <v>497</v>
      </c>
      <c r="C66" s="134">
        <v>37.5</v>
      </c>
      <c r="D66" s="135">
        <f>PRODUCT(C66,1/1.2)</f>
        <v>31.25</v>
      </c>
    </row>
    <row r="67" spans="1:4" x14ac:dyDescent="0.3">
      <c r="A67" s="136" t="s">
        <v>152</v>
      </c>
      <c r="B67" s="133">
        <v>1360</v>
      </c>
      <c r="C67" s="134">
        <v>55</v>
      </c>
      <c r="D67" s="135">
        <f>PRODUCT(C67,1/1.2)</f>
        <v>45.833333333333336</v>
      </c>
    </row>
    <row r="68" spans="1:4" ht="17.399999999999999" x14ac:dyDescent="0.3">
      <c r="A68" s="13" t="s">
        <v>10</v>
      </c>
      <c r="B68" s="39"/>
      <c r="C68" s="31"/>
      <c r="D68" s="29"/>
    </row>
    <row r="69" spans="1:4" x14ac:dyDescent="0.3">
      <c r="A69" s="48" t="s">
        <v>28</v>
      </c>
      <c r="B69" s="20">
        <v>24</v>
      </c>
      <c r="C69" s="34">
        <v>78</v>
      </c>
      <c r="D69" s="29">
        <f t="shared" ref="D69:D117" si="1">PRODUCT(C69,1/1.2)</f>
        <v>65</v>
      </c>
    </row>
    <row r="70" spans="1:4" x14ac:dyDescent="0.3">
      <c r="A70" s="48" t="s">
        <v>29</v>
      </c>
      <c r="B70" s="20">
        <v>56</v>
      </c>
      <c r="C70" s="34">
        <v>29</v>
      </c>
      <c r="D70" s="29">
        <f t="shared" si="1"/>
        <v>24.166666666666668</v>
      </c>
    </row>
    <row r="71" spans="1:4" x14ac:dyDescent="0.3">
      <c r="A71" s="48" t="s">
        <v>14</v>
      </c>
      <c r="B71" s="20">
        <v>44</v>
      </c>
      <c r="C71" s="34">
        <v>29</v>
      </c>
      <c r="D71" s="29">
        <f t="shared" si="1"/>
        <v>24.166666666666668</v>
      </c>
    </row>
    <row r="72" spans="1:4" x14ac:dyDescent="0.3">
      <c r="A72" s="49" t="s">
        <v>15</v>
      </c>
      <c r="B72" s="23">
        <v>30</v>
      </c>
      <c r="C72" s="44">
        <v>39</v>
      </c>
      <c r="D72" s="29">
        <f t="shared" si="1"/>
        <v>32.5</v>
      </c>
    </row>
    <row r="73" spans="1:4" x14ac:dyDescent="0.3">
      <c r="A73" s="41" t="s">
        <v>3</v>
      </c>
      <c r="B73" s="68">
        <v>195</v>
      </c>
      <c r="C73" s="53">
        <v>37.299999999999997</v>
      </c>
      <c r="D73" s="29">
        <f t="shared" si="1"/>
        <v>31.083333333333332</v>
      </c>
    </row>
    <row r="74" spans="1:4" x14ac:dyDescent="0.3">
      <c r="A74" s="88" t="s">
        <v>37</v>
      </c>
      <c r="B74" s="76">
        <v>220</v>
      </c>
      <c r="C74" s="54">
        <v>133</v>
      </c>
      <c r="D74" s="29">
        <f t="shared" si="1"/>
        <v>110.83333333333334</v>
      </c>
    </row>
    <row r="75" spans="1:4" x14ac:dyDescent="0.3">
      <c r="A75" s="49" t="s">
        <v>30</v>
      </c>
      <c r="B75" s="23">
        <v>332</v>
      </c>
      <c r="C75" s="44">
        <v>50</v>
      </c>
      <c r="D75" s="29">
        <f t="shared" si="1"/>
        <v>41.666666666666671</v>
      </c>
    </row>
    <row r="76" spans="1:4" x14ac:dyDescent="0.3">
      <c r="A76" s="56" t="s">
        <v>31</v>
      </c>
      <c r="B76" s="57">
        <v>5</v>
      </c>
      <c r="C76" s="55">
        <v>150</v>
      </c>
      <c r="D76" s="29">
        <f t="shared" si="1"/>
        <v>125</v>
      </c>
    </row>
    <row r="77" spans="1:4" ht="18" x14ac:dyDescent="0.35">
      <c r="A77" s="73" t="s">
        <v>18</v>
      </c>
      <c r="B77" s="74"/>
      <c r="C77" s="38"/>
      <c r="D77" s="29"/>
    </row>
    <row r="78" spans="1:4" x14ac:dyDescent="0.3">
      <c r="A78" s="149" t="s">
        <v>139</v>
      </c>
      <c r="B78" s="150">
        <v>350</v>
      </c>
      <c r="C78" s="151"/>
      <c r="D78" s="152"/>
    </row>
    <row r="79" spans="1:4" x14ac:dyDescent="0.3">
      <c r="A79" s="61" t="s">
        <v>49</v>
      </c>
      <c r="B79" s="92">
        <v>11</v>
      </c>
      <c r="C79" s="93">
        <v>400</v>
      </c>
      <c r="D79" s="29">
        <f t="shared" si="1"/>
        <v>333.33333333333337</v>
      </c>
    </row>
    <row r="80" spans="1:4" x14ac:dyDescent="0.3">
      <c r="A80" s="65" t="s">
        <v>40</v>
      </c>
      <c r="B80" s="75">
        <v>274</v>
      </c>
      <c r="C80" s="50">
        <v>30.5</v>
      </c>
      <c r="D80" s="29">
        <f t="shared" si="1"/>
        <v>25.416666666666668</v>
      </c>
    </row>
    <row r="81" spans="1:5" x14ac:dyDescent="0.3">
      <c r="A81" s="66" t="s">
        <v>56</v>
      </c>
      <c r="B81" s="62">
        <v>15</v>
      </c>
      <c r="C81" s="90">
        <v>78</v>
      </c>
      <c r="D81" s="29">
        <f>PRODUCT(C81,1/1.2)</f>
        <v>65</v>
      </c>
    </row>
    <row r="82" spans="1:5" x14ac:dyDescent="0.3">
      <c r="A82" s="63" t="s">
        <v>57</v>
      </c>
      <c r="B82" s="64">
        <v>35</v>
      </c>
      <c r="C82" s="100">
        <v>81</v>
      </c>
      <c r="D82" s="29">
        <f>PRODUCT(C82,1/1.2)</f>
        <v>67.5</v>
      </c>
    </row>
    <row r="83" spans="1:5" x14ac:dyDescent="0.3">
      <c r="A83" s="63" t="s">
        <v>58</v>
      </c>
      <c r="B83" s="64">
        <v>19</v>
      </c>
      <c r="C83" s="100">
        <v>45</v>
      </c>
      <c r="D83" s="29">
        <f>PRODUCT(C83,1/1.2)</f>
        <v>37.5</v>
      </c>
    </row>
    <row r="84" spans="1:5" x14ac:dyDescent="0.3">
      <c r="A84" s="63" t="s">
        <v>140</v>
      </c>
      <c r="B84" s="64">
        <v>160</v>
      </c>
      <c r="C84" s="100"/>
      <c r="D84" s="29"/>
    </row>
    <row r="85" spans="1:5" s="110" customFormat="1" x14ac:dyDescent="0.3">
      <c r="A85" s="66" t="s">
        <v>59</v>
      </c>
      <c r="B85" s="62">
        <v>218</v>
      </c>
      <c r="C85" s="90">
        <v>156</v>
      </c>
      <c r="D85" s="29">
        <f>PRODUCT(C85,1/1.2)</f>
        <v>130</v>
      </c>
      <c r="E85" s="109"/>
    </row>
    <row r="86" spans="1:5" x14ac:dyDescent="0.3">
      <c r="A86" s="19" t="s">
        <v>12</v>
      </c>
      <c r="B86" s="18"/>
      <c r="C86" s="31"/>
      <c r="D86" s="29"/>
    </row>
    <row r="87" spans="1:5" x14ac:dyDescent="0.3">
      <c r="A87" s="77" t="s">
        <v>60</v>
      </c>
      <c r="B87" s="82">
        <v>1630</v>
      </c>
      <c r="C87" s="78">
        <v>42</v>
      </c>
      <c r="D87" s="29">
        <f t="shared" si="1"/>
        <v>35</v>
      </c>
    </row>
    <row r="88" spans="1:5" x14ac:dyDescent="0.3">
      <c r="A88" s="79" t="s">
        <v>50</v>
      </c>
      <c r="B88" s="80">
        <v>6180</v>
      </c>
      <c r="C88" s="81">
        <v>21</v>
      </c>
      <c r="D88" s="34">
        <f t="shared" si="1"/>
        <v>17.5</v>
      </c>
    </row>
    <row r="89" spans="1:5" x14ac:dyDescent="0.3">
      <c r="A89" s="83" t="s">
        <v>66</v>
      </c>
      <c r="B89" s="104">
        <v>490</v>
      </c>
      <c r="C89" s="81">
        <v>28.2</v>
      </c>
      <c r="D89" s="34">
        <f t="shared" si="1"/>
        <v>23.5</v>
      </c>
    </row>
    <row r="90" spans="1:5" s="139" customFormat="1" x14ac:dyDescent="0.3">
      <c r="A90" s="83" t="s">
        <v>55</v>
      </c>
      <c r="B90" s="104">
        <v>90</v>
      </c>
      <c r="C90" s="105">
        <v>89</v>
      </c>
      <c r="D90" s="34">
        <f t="shared" si="1"/>
        <v>74.166666666666671</v>
      </c>
      <c r="E90" s="138"/>
    </row>
    <row r="91" spans="1:5" x14ac:dyDescent="0.3">
      <c r="A91" s="77" t="s">
        <v>51</v>
      </c>
      <c r="B91" s="82">
        <v>18</v>
      </c>
      <c r="C91" s="78">
        <v>360</v>
      </c>
      <c r="D91" s="44">
        <f t="shared" si="1"/>
        <v>300</v>
      </c>
    </row>
    <row r="92" spans="1:5" x14ac:dyDescent="0.3">
      <c r="A92" s="84" t="s">
        <v>65</v>
      </c>
      <c r="B92" s="82">
        <v>32</v>
      </c>
      <c r="C92" s="78">
        <v>400</v>
      </c>
      <c r="D92" s="44">
        <f t="shared" si="1"/>
        <v>333.33333333333337</v>
      </c>
    </row>
    <row r="93" spans="1:5" x14ac:dyDescent="0.3">
      <c r="A93" s="77" t="s">
        <v>141</v>
      </c>
      <c r="B93" s="106">
        <v>60</v>
      </c>
      <c r="C93" s="107">
        <v>430</v>
      </c>
      <c r="D93" s="108">
        <f t="shared" si="1"/>
        <v>358.33333333333337</v>
      </c>
    </row>
    <row r="94" spans="1:5" x14ac:dyDescent="0.3">
      <c r="A94" s="77" t="s">
        <v>94</v>
      </c>
      <c r="B94" s="106">
        <v>122</v>
      </c>
      <c r="C94" s="107">
        <v>550</v>
      </c>
      <c r="D94" s="108">
        <f t="shared" si="1"/>
        <v>458.33333333333337</v>
      </c>
    </row>
    <row r="95" spans="1:5" x14ac:dyDescent="0.3">
      <c r="A95" s="77" t="s">
        <v>43</v>
      </c>
      <c r="B95" s="82">
        <v>157</v>
      </c>
      <c r="C95" s="78">
        <v>600</v>
      </c>
      <c r="D95" s="44">
        <f t="shared" si="1"/>
        <v>500</v>
      </c>
    </row>
    <row r="96" spans="1:5" x14ac:dyDescent="0.3">
      <c r="A96" s="84" t="s">
        <v>142</v>
      </c>
      <c r="B96" s="82">
        <v>500</v>
      </c>
      <c r="C96" s="115">
        <v>9</v>
      </c>
      <c r="D96" s="116">
        <f t="shared" si="1"/>
        <v>7.5</v>
      </c>
    </row>
    <row r="97" spans="1:4" x14ac:dyDescent="0.3">
      <c r="A97" s="84" t="s">
        <v>143</v>
      </c>
      <c r="B97" s="82">
        <v>9880</v>
      </c>
      <c r="C97" s="115">
        <v>10</v>
      </c>
      <c r="D97" s="116">
        <f t="shared" si="1"/>
        <v>8.3333333333333339</v>
      </c>
    </row>
    <row r="98" spans="1:4" x14ac:dyDescent="0.3">
      <c r="A98" s="79" t="s">
        <v>89</v>
      </c>
      <c r="B98" s="80">
        <v>1120</v>
      </c>
      <c r="C98" s="99">
        <v>45</v>
      </c>
      <c r="D98" s="114">
        <f t="shared" si="1"/>
        <v>37.5</v>
      </c>
    </row>
    <row r="99" spans="1:4" x14ac:dyDescent="0.3">
      <c r="A99" s="79" t="s">
        <v>90</v>
      </c>
      <c r="B99" s="80">
        <v>816</v>
      </c>
      <c r="C99" s="81">
        <v>27.2</v>
      </c>
      <c r="D99" s="34">
        <f t="shared" si="1"/>
        <v>22.666666666666668</v>
      </c>
    </row>
    <row r="100" spans="1:4" x14ac:dyDescent="0.3">
      <c r="A100" s="83" t="s">
        <v>91</v>
      </c>
      <c r="B100" s="85">
        <v>242</v>
      </c>
      <c r="C100" s="86">
        <v>115</v>
      </c>
      <c r="D100" s="34">
        <f>PRODUCT(C100,1/1.2)</f>
        <v>95.833333333333343</v>
      </c>
    </row>
    <row r="101" spans="1:4" x14ac:dyDescent="0.3">
      <c r="A101" s="79" t="s">
        <v>144</v>
      </c>
      <c r="B101" s="85">
        <v>145</v>
      </c>
      <c r="C101" s="119">
        <v>230</v>
      </c>
      <c r="D101" s="34">
        <f>PRODUCT(C101,1/1.2)</f>
        <v>191.66666666666669</v>
      </c>
    </row>
    <row r="102" spans="1:4" x14ac:dyDescent="0.3">
      <c r="A102" s="79" t="s">
        <v>100</v>
      </c>
      <c r="B102" s="85">
        <v>40</v>
      </c>
      <c r="C102" s="119">
        <v>550</v>
      </c>
      <c r="D102" s="114">
        <f>PRODUCT(C102,1/1.2)</f>
        <v>458.33333333333337</v>
      </c>
    </row>
    <row r="103" spans="1:4" x14ac:dyDescent="0.3">
      <c r="A103" s="84" t="s">
        <v>92</v>
      </c>
      <c r="B103" s="82">
        <v>800</v>
      </c>
      <c r="C103" s="78">
        <v>9</v>
      </c>
      <c r="D103" s="44">
        <f t="shared" si="1"/>
        <v>7.5</v>
      </c>
    </row>
    <row r="104" spans="1:4" x14ac:dyDescent="0.3">
      <c r="A104" s="84" t="s">
        <v>88</v>
      </c>
      <c r="B104" s="82">
        <v>1082</v>
      </c>
      <c r="C104" s="78">
        <v>19</v>
      </c>
      <c r="D104" s="44">
        <f t="shared" si="1"/>
        <v>15.833333333333334</v>
      </c>
    </row>
    <row r="105" spans="1:4" x14ac:dyDescent="0.3">
      <c r="A105" s="84" t="s">
        <v>87</v>
      </c>
      <c r="B105" s="82">
        <v>828</v>
      </c>
      <c r="C105" s="78">
        <v>32.5</v>
      </c>
      <c r="D105" s="44">
        <f t="shared" si="1"/>
        <v>27.083333333333336</v>
      </c>
    </row>
    <row r="106" spans="1:4" x14ac:dyDescent="0.3">
      <c r="A106" s="84" t="s">
        <v>86</v>
      </c>
      <c r="B106" s="82">
        <v>584</v>
      </c>
      <c r="C106" s="78">
        <v>151.19999999999999</v>
      </c>
      <c r="D106" s="44">
        <f t="shared" si="1"/>
        <v>126</v>
      </c>
    </row>
    <row r="107" spans="1:4" x14ac:dyDescent="0.3">
      <c r="A107" s="84" t="s">
        <v>69</v>
      </c>
      <c r="B107" s="82">
        <v>62</v>
      </c>
      <c r="C107" s="78">
        <v>200</v>
      </c>
      <c r="D107" s="44">
        <f t="shared" si="1"/>
        <v>166.66666666666669</v>
      </c>
    </row>
    <row r="108" spans="1:4" x14ac:dyDescent="0.3">
      <c r="A108" s="84" t="s">
        <v>85</v>
      </c>
      <c r="B108" s="82">
        <v>89</v>
      </c>
      <c r="C108" s="115">
        <v>287</v>
      </c>
      <c r="D108" s="116">
        <f t="shared" si="1"/>
        <v>239.16666666666669</v>
      </c>
    </row>
    <row r="109" spans="1:4" x14ac:dyDescent="0.3">
      <c r="A109" s="77" t="s">
        <v>70</v>
      </c>
      <c r="B109" s="82">
        <v>40</v>
      </c>
      <c r="C109" s="78">
        <v>260</v>
      </c>
      <c r="D109" s="44">
        <f t="shared" si="1"/>
        <v>216.66666666666669</v>
      </c>
    </row>
    <row r="110" spans="1:4" x14ac:dyDescent="0.3">
      <c r="A110" s="84" t="s">
        <v>145</v>
      </c>
      <c r="B110" s="82">
        <v>96</v>
      </c>
      <c r="C110" s="115">
        <v>300</v>
      </c>
      <c r="D110" s="116">
        <f t="shared" si="1"/>
        <v>250</v>
      </c>
    </row>
    <row r="111" spans="1:4" x14ac:dyDescent="0.3">
      <c r="A111" s="77" t="s">
        <v>71</v>
      </c>
      <c r="B111" s="82">
        <v>80</v>
      </c>
      <c r="C111" s="78">
        <v>400</v>
      </c>
      <c r="D111" s="44">
        <f t="shared" si="1"/>
        <v>333.33333333333337</v>
      </c>
    </row>
    <row r="112" spans="1:4" x14ac:dyDescent="0.3">
      <c r="A112" s="84" t="s">
        <v>84</v>
      </c>
      <c r="B112" s="82">
        <v>102</v>
      </c>
      <c r="C112" s="115">
        <v>450</v>
      </c>
      <c r="D112" s="116">
        <f t="shared" si="1"/>
        <v>375</v>
      </c>
    </row>
    <row r="113" spans="1:4" x14ac:dyDescent="0.3">
      <c r="A113" s="77" t="s">
        <v>83</v>
      </c>
      <c r="B113" s="82">
        <v>210</v>
      </c>
      <c r="C113" s="78">
        <v>500</v>
      </c>
      <c r="D113" s="44">
        <f t="shared" si="1"/>
        <v>416.66666666666669</v>
      </c>
    </row>
    <row r="114" spans="1:4" x14ac:dyDescent="0.3">
      <c r="A114" s="79" t="s">
        <v>53</v>
      </c>
      <c r="B114" s="80">
        <v>89</v>
      </c>
      <c r="C114" s="99">
        <v>32.4</v>
      </c>
      <c r="D114" s="29">
        <f t="shared" si="1"/>
        <v>27</v>
      </c>
    </row>
    <row r="115" spans="1:4" x14ac:dyDescent="0.3">
      <c r="A115" s="79" t="s">
        <v>146</v>
      </c>
      <c r="B115" s="80">
        <v>664</v>
      </c>
      <c r="C115" s="99">
        <v>101</v>
      </c>
      <c r="D115" s="29">
        <f t="shared" si="1"/>
        <v>84.166666666666671</v>
      </c>
    </row>
    <row r="116" spans="1:4" x14ac:dyDescent="0.3">
      <c r="A116" s="79" t="s">
        <v>147</v>
      </c>
      <c r="B116" s="80">
        <v>220</v>
      </c>
      <c r="C116" s="99">
        <v>202.5</v>
      </c>
      <c r="D116" s="29">
        <f t="shared" si="1"/>
        <v>168.75</v>
      </c>
    </row>
    <row r="117" spans="1:4" x14ac:dyDescent="0.3">
      <c r="A117" s="79" t="s">
        <v>93</v>
      </c>
      <c r="B117" s="80">
        <v>425</v>
      </c>
      <c r="C117" s="99">
        <v>360</v>
      </c>
      <c r="D117" s="29">
        <f t="shared" si="1"/>
        <v>300</v>
      </c>
    </row>
    <row r="118" spans="1:4" x14ac:dyDescent="0.3">
      <c r="A118" s="17"/>
      <c r="B118" s="12"/>
      <c r="C118" s="31"/>
      <c r="D118" s="29"/>
    </row>
    <row r="119" spans="1:4" x14ac:dyDescent="0.3">
      <c r="A119" s="52" t="s">
        <v>32</v>
      </c>
      <c r="B119" s="59">
        <v>3168</v>
      </c>
      <c r="C119" s="36">
        <v>9</v>
      </c>
      <c r="D119" s="29">
        <f t="shared" ref="D119:D158" si="2">PRODUCT(C119,1/1.2)</f>
        <v>7.5</v>
      </c>
    </row>
    <row r="120" spans="1:4" x14ac:dyDescent="0.3">
      <c r="A120" s="52" t="s">
        <v>33</v>
      </c>
      <c r="B120" s="59">
        <v>483</v>
      </c>
      <c r="C120" s="36">
        <v>40</v>
      </c>
      <c r="D120" s="29">
        <f t="shared" si="2"/>
        <v>33.333333333333336</v>
      </c>
    </row>
    <row r="121" spans="1:4" x14ac:dyDescent="0.3">
      <c r="A121" s="49" t="s">
        <v>35</v>
      </c>
      <c r="B121" s="28">
        <v>200</v>
      </c>
      <c r="C121" s="44">
        <v>50</v>
      </c>
      <c r="D121" s="29">
        <f t="shared" si="2"/>
        <v>41.666666666666671</v>
      </c>
    </row>
    <row r="122" spans="1:4" x14ac:dyDescent="0.3">
      <c r="A122" s="120" t="s">
        <v>95</v>
      </c>
      <c r="B122" s="28">
        <v>478</v>
      </c>
      <c r="C122" s="44">
        <v>21</v>
      </c>
      <c r="D122" s="29"/>
    </row>
    <row r="123" spans="1:4" x14ac:dyDescent="0.3">
      <c r="A123" s="10" t="s">
        <v>9</v>
      </c>
      <c r="B123" s="24">
        <v>400</v>
      </c>
      <c r="C123" s="44">
        <v>25</v>
      </c>
      <c r="D123" s="29">
        <f t="shared" si="2"/>
        <v>20.833333333333336</v>
      </c>
    </row>
    <row r="124" spans="1:4" x14ac:dyDescent="0.3">
      <c r="A124" s="10" t="s">
        <v>77</v>
      </c>
      <c r="B124" s="24">
        <v>654</v>
      </c>
      <c r="C124" s="44">
        <v>43</v>
      </c>
      <c r="D124" s="29"/>
    </row>
    <row r="125" spans="1:4" x14ac:dyDescent="0.3">
      <c r="A125" s="10" t="s">
        <v>101</v>
      </c>
      <c r="B125" s="24">
        <v>100</v>
      </c>
      <c r="C125" s="44">
        <v>36</v>
      </c>
      <c r="D125" s="29"/>
    </row>
    <row r="126" spans="1:4" x14ac:dyDescent="0.3">
      <c r="A126" s="10" t="s">
        <v>1</v>
      </c>
      <c r="B126" s="21">
        <v>1000</v>
      </c>
      <c r="C126" s="35">
        <v>1</v>
      </c>
      <c r="D126" s="29">
        <f t="shared" si="2"/>
        <v>0.83333333333333337</v>
      </c>
    </row>
    <row r="127" spans="1:4" x14ac:dyDescent="0.3">
      <c r="A127" s="45" t="s">
        <v>5</v>
      </c>
      <c r="B127" s="87">
        <v>650</v>
      </c>
      <c r="C127" s="60">
        <v>5.6</v>
      </c>
      <c r="D127" s="29">
        <f t="shared" si="2"/>
        <v>4.666666666666667</v>
      </c>
    </row>
    <row r="128" spans="1:4" x14ac:dyDescent="0.3">
      <c r="A128" s="45" t="s">
        <v>2</v>
      </c>
      <c r="B128" s="87">
        <v>200</v>
      </c>
      <c r="C128" s="60">
        <v>8.5</v>
      </c>
      <c r="D128" s="29">
        <f t="shared" si="2"/>
        <v>7.0833333333333339</v>
      </c>
    </row>
    <row r="129" spans="1:5" x14ac:dyDescent="0.3">
      <c r="A129" s="10" t="s">
        <v>0</v>
      </c>
      <c r="B129" s="9">
        <v>839</v>
      </c>
      <c r="C129" s="29" t="s">
        <v>7</v>
      </c>
      <c r="D129" s="29"/>
    </row>
    <row r="130" spans="1:5" s="139" customFormat="1" x14ac:dyDescent="0.3">
      <c r="A130" s="16" t="s">
        <v>4</v>
      </c>
      <c r="B130" s="28">
        <v>280</v>
      </c>
      <c r="C130" s="40" t="s">
        <v>7</v>
      </c>
      <c r="D130" s="29"/>
      <c r="E130" s="138"/>
    </row>
    <row r="131" spans="1:5" x14ac:dyDescent="0.3">
      <c r="A131" s="26" t="s">
        <v>8</v>
      </c>
      <c r="B131" s="46">
        <v>136</v>
      </c>
      <c r="C131" s="36">
        <v>30</v>
      </c>
      <c r="D131" s="29">
        <f t="shared" si="2"/>
        <v>25</v>
      </c>
    </row>
    <row r="132" spans="1:5" x14ac:dyDescent="0.3">
      <c r="A132" s="52" t="s">
        <v>21</v>
      </c>
      <c r="B132" s="46">
        <v>131</v>
      </c>
      <c r="C132" s="36">
        <v>42</v>
      </c>
      <c r="D132" s="29">
        <f t="shared" si="2"/>
        <v>35</v>
      </c>
    </row>
    <row r="133" spans="1:5" x14ac:dyDescent="0.3">
      <c r="A133" s="77" t="s">
        <v>72</v>
      </c>
      <c r="B133" s="1">
        <v>50</v>
      </c>
      <c r="C133" s="2">
        <v>82</v>
      </c>
      <c r="D133" s="29">
        <f t="shared" si="2"/>
        <v>68.333333333333343</v>
      </c>
    </row>
    <row r="134" spans="1:5" x14ac:dyDescent="0.3">
      <c r="A134" s="77" t="s">
        <v>78</v>
      </c>
      <c r="B134" s="1">
        <v>315</v>
      </c>
      <c r="C134" s="2">
        <v>70</v>
      </c>
      <c r="D134" s="29"/>
    </row>
    <row r="135" spans="1:5" x14ac:dyDescent="0.3">
      <c r="A135" s="77" t="s">
        <v>80</v>
      </c>
      <c r="B135" s="1">
        <v>440</v>
      </c>
      <c r="C135" s="2">
        <v>36</v>
      </c>
      <c r="D135" s="29">
        <f t="shared" si="2"/>
        <v>30</v>
      </c>
    </row>
    <row r="136" spans="1:5" x14ac:dyDescent="0.3">
      <c r="A136" s="77" t="s">
        <v>115</v>
      </c>
      <c r="B136" s="1">
        <v>219</v>
      </c>
      <c r="C136" s="2">
        <v>178</v>
      </c>
      <c r="D136" s="29">
        <f t="shared" si="2"/>
        <v>148.33333333333334</v>
      </c>
    </row>
    <row r="137" spans="1:5" x14ac:dyDescent="0.3">
      <c r="A137" s="77" t="s">
        <v>148</v>
      </c>
      <c r="B137" s="1">
        <v>215</v>
      </c>
      <c r="D137" s="29"/>
    </row>
    <row r="138" spans="1:5" x14ac:dyDescent="0.3">
      <c r="A138" s="77" t="s">
        <v>119</v>
      </c>
      <c r="B138" s="1">
        <v>330</v>
      </c>
      <c r="C138" s="2">
        <v>90</v>
      </c>
      <c r="D138" s="29">
        <f t="shared" si="2"/>
        <v>75</v>
      </c>
    </row>
    <row r="139" spans="1:5" x14ac:dyDescent="0.3">
      <c r="A139" s="77" t="s">
        <v>116</v>
      </c>
      <c r="B139" s="1">
        <v>181</v>
      </c>
      <c r="C139" s="2">
        <v>125</v>
      </c>
      <c r="D139" s="29">
        <f t="shared" si="2"/>
        <v>104.16666666666667</v>
      </c>
    </row>
    <row r="140" spans="1:5" x14ac:dyDescent="0.3">
      <c r="A140" s="77" t="s">
        <v>120</v>
      </c>
      <c r="B140" s="1">
        <v>140</v>
      </c>
      <c r="C140" s="2">
        <v>96</v>
      </c>
      <c r="D140" s="29">
        <f t="shared" si="2"/>
        <v>80</v>
      </c>
    </row>
    <row r="141" spans="1:5" x14ac:dyDescent="0.3">
      <c r="A141" s="77" t="s">
        <v>121</v>
      </c>
      <c r="B141" s="1">
        <v>125</v>
      </c>
      <c r="C141" s="2">
        <v>200</v>
      </c>
      <c r="D141" s="29">
        <f t="shared" si="2"/>
        <v>166.66666666666669</v>
      </c>
    </row>
    <row r="142" spans="1:5" x14ac:dyDescent="0.3">
      <c r="A142" s="77" t="s">
        <v>122</v>
      </c>
      <c r="B142" s="1">
        <v>630</v>
      </c>
      <c r="C142" s="2">
        <v>55</v>
      </c>
      <c r="D142" s="29">
        <f t="shared" si="2"/>
        <v>45.833333333333336</v>
      </c>
    </row>
    <row r="143" spans="1:5" x14ac:dyDescent="0.3">
      <c r="A143" s="77" t="s">
        <v>123</v>
      </c>
      <c r="B143" s="1">
        <v>600</v>
      </c>
      <c r="C143" s="2">
        <v>45</v>
      </c>
      <c r="D143" s="29">
        <f t="shared" si="2"/>
        <v>37.5</v>
      </c>
    </row>
    <row r="144" spans="1:5" x14ac:dyDescent="0.3">
      <c r="A144" s="77" t="s">
        <v>149</v>
      </c>
      <c r="B144" s="1">
        <v>213</v>
      </c>
      <c r="D144" s="29"/>
    </row>
    <row r="145" spans="1:4" x14ac:dyDescent="0.3">
      <c r="A145" s="77" t="s">
        <v>124</v>
      </c>
      <c r="B145" s="1">
        <v>225</v>
      </c>
      <c r="C145" s="2">
        <v>130</v>
      </c>
      <c r="D145" s="29">
        <f t="shared" si="2"/>
        <v>108.33333333333334</v>
      </c>
    </row>
    <row r="146" spans="1:4" x14ac:dyDescent="0.3">
      <c r="A146" s="77" t="s">
        <v>150</v>
      </c>
      <c r="B146" s="1">
        <v>101</v>
      </c>
      <c r="D146" s="29"/>
    </row>
    <row r="147" spans="1:4" x14ac:dyDescent="0.3">
      <c r="A147" s="77" t="s">
        <v>127</v>
      </c>
      <c r="B147" s="1">
        <v>280</v>
      </c>
      <c r="C147" s="2">
        <v>27</v>
      </c>
      <c r="D147" s="29">
        <f t="shared" si="2"/>
        <v>22.5</v>
      </c>
    </row>
    <row r="148" spans="1:4" x14ac:dyDescent="0.3">
      <c r="A148" s="84" t="s">
        <v>41</v>
      </c>
      <c r="B148" s="91">
        <v>1100</v>
      </c>
      <c r="C148" s="2">
        <v>15.35</v>
      </c>
      <c r="D148" s="29">
        <f t="shared" si="2"/>
        <v>12.791666666666666</v>
      </c>
    </row>
    <row r="149" spans="1:4" x14ac:dyDescent="0.3">
      <c r="A149" s="89" t="s">
        <v>42</v>
      </c>
      <c r="B149" s="91">
        <v>185</v>
      </c>
      <c r="C149" s="2">
        <v>12.5</v>
      </c>
      <c r="D149" s="29">
        <f t="shared" si="2"/>
        <v>10.416666666666668</v>
      </c>
    </row>
    <row r="150" spans="1:4" x14ac:dyDescent="0.3">
      <c r="A150" s="121" t="s">
        <v>96</v>
      </c>
      <c r="B150" s="91">
        <v>550</v>
      </c>
      <c r="C150" s="2">
        <v>34.700000000000003</v>
      </c>
      <c r="D150" s="29">
        <f t="shared" si="2"/>
        <v>28.916666666666671</v>
      </c>
    </row>
    <row r="151" spans="1:4" x14ac:dyDescent="0.3">
      <c r="A151" s="6" t="s">
        <v>44</v>
      </c>
      <c r="B151" s="98">
        <v>61</v>
      </c>
      <c r="C151" s="95">
        <v>370</v>
      </c>
      <c r="D151" s="29">
        <f t="shared" si="2"/>
        <v>308.33333333333337</v>
      </c>
    </row>
    <row r="152" spans="1:4" x14ac:dyDescent="0.3">
      <c r="A152" s="6" t="s">
        <v>125</v>
      </c>
      <c r="B152" s="98">
        <v>320</v>
      </c>
      <c r="C152" s="95">
        <v>25</v>
      </c>
      <c r="D152" s="29">
        <f t="shared" si="2"/>
        <v>20.833333333333336</v>
      </c>
    </row>
    <row r="153" spans="1:4" x14ac:dyDescent="0.3">
      <c r="A153" s="96" t="s">
        <v>82</v>
      </c>
      <c r="B153" s="94">
        <v>50</v>
      </c>
      <c r="C153" s="95">
        <v>30</v>
      </c>
      <c r="D153" s="29">
        <f t="shared" si="2"/>
        <v>25</v>
      </c>
    </row>
    <row r="154" spans="1:4" x14ac:dyDescent="0.3">
      <c r="A154" s="158" t="s">
        <v>126</v>
      </c>
      <c r="B154" s="159">
        <v>93</v>
      </c>
      <c r="C154" s="160">
        <v>85</v>
      </c>
      <c r="D154" s="161">
        <f t="shared" si="2"/>
        <v>70.833333333333343</v>
      </c>
    </row>
    <row r="155" spans="1:4" x14ac:dyDescent="0.3">
      <c r="A155" t="s">
        <v>54</v>
      </c>
      <c r="B155" s="1">
        <v>214</v>
      </c>
      <c r="C155" s="2" t="s">
        <v>7</v>
      </c>
      <c r="D155" s="29"/>
    </row>
    <row r="156" spans="1:4" x14ac:dyDescent="0.3">
      <c r="A156" s="101" t="s">
        <v>62</v>
      </c>
      <c r="B156" s="1">
        <v>1138</v>
      </c>
      <c r="C156" s="2">
        <v>9</v>
      </c>
      <c r="D156" s="2">
        <f t="shared" si="2"/>
        <v>7.5</v>
      </c>
    </row>
    <row r="157" spans="1:4" x14ac:dyDescent="0.3">
      <c r="A157" s="101" t="s">
        <v>63</v>
      </c>
      <c r="B157" s="1">
        <v>150</v>
      </c>
      <c r="C157" s="2">
        <v>26</v>
      </c>
      <c r="D157" s="2">
        <f t="shared" si="2"/>
        <v>21.666666666666668</v>
      </c>
    </row>
    <row r="158" spans="1:4" x14ac:dyDescent="0.3">
      <c r="A158" s="101" t="s">
        <v>64</v>
      </c>
      <c r="B158" s="1">
        <v>56</v>
      </c>
      <c r="C158" s="2">
        <v>65</v>
      </c>
      <c r="D158" s="2">
        <f t="shared" si="2"/>
        <v>54.166666666666671</v>
      </c>
    </row>
    <row r="159" spans="1:4" x14ac:dyDescent="0.3">
      <c r="A159" s="49"/>
      <c r="B159" s="28"/>
      <c r="C159" s="42"/>
      <c r="D159" s="29"/>
    </row>
    <row r="160" spans="1:4" x14ac:dyDescent="0.3">
      <c r="A160" s="48"/>
      <c r="B160" s="25"/>
      <c r="C160" s="37"/>
      <c r="D160" s="29"/>
    </row>
    <row r="161" spans="1:4" x14ac:dyDescent="0.3">
      <c r="A161" s="48"/>
      <c r="B161" s="25"/>
      <c r="C161" s="37"/>
      <c r="D161" s="29"/>
    </row>
    <row r="162" spans="1:4" x14ac:dyDescent="0.3">
      <c r="A162" s="48"/>
      <c r="B162" s="25"/>
      <c r="C162" s="37"/>
      <c r="D162" s="29"/>
    </row>
    <row r="163" spans="1:4" x14ac:dyDescent="0.3">
      <c r="A163" s="49"/>
      <c r="B163" s="28"/>
      <c r="C163" s="44"/>
      <c r="D163" s="29"/>
    </row>
    <row r="164" spans="1:4" x14ac:dyDescent="0.3">
      <c r="A164" s="10"/>
      <c r="B164" s="24"/>
      <c r="C164" s="108"/>
      <c r="D164" s="40"/>
    </row>
    <row r="165" spans="1:4" x14ac:dyDescent="0.3">
      <c r="A165" s="67"/>
      <c r="B165" s="68"/>
      <c r="C165" s="42"/>
      <c r="D165" s="29"/>
    </row>
    <row r="166" spans="1:4" x14ac:dyDescent="0.3">
      <c r="A166" s="10"/>
      <c r="B166" s="24"/>
      <c r="C166" s="42"/>
      <c r="D166" s="29"/>
    </row>
    <row r="167" spans="1:4" x14ac:dyDescent="0.3">
      <c r="A167" s="10"/>
      <c r="B167" s="28"/>
      <c r="C167" s="42"/>
      <c r="D167" s="29"/>
    </row>
    <row r="168" spans="1:4" x14ac:dyDescent="0.3">
      <c r="A168" s="14"/>
      <c r="B168" s="25"/>
      <c r="C168" s="37"/>
      <c r="D168" s="29"/>
    </row>
    <row r="169" spans="1:4" x14ac:dyDescent="0.3">
      <c r="A169" s="14"/>
      <c r="B169" s="20"/>
      <c r="C169" s="37"/>
      <c r="D169" s="29"/>
    </row>
    <row r="170" spans="1:4" x14ac:dyDescent="0.3">
      <c r="A170" s="49"/>
      <c r="B170" s="21"/>
      <c r="C170" s="35"/>
      <c r="D170" s="29"/>
    </row>
    <row r="171" spans="1:4" x14ac:dyDescent="0.3">
      <c r="A171" s="49"/>
      <c r="B171" s="21"/>
      <c r="C171" s="35"/>
      <c r="D171" s="29"/>
    </row>
    <row r="172" spans="1:4" x14ac:dyDescent="0.3">
      <c r="A172" s="120"/>
      <c r="B172" s="21"/>
      <c r="C172" s="35"/>
      <c r="D172" s="29"/>
    </row>
    <row r="173" spans="1:4" x14ac:dyDescent="0.3">
      <c r="A173" s="48"/>
      <c r="B173" s="20"/>
      <c r="C173" s="37"/>
      <c r="D173" s="29"/>
    </row>
    <row r="174" spans="1:4" x14ac:dyDescent="0.3">
      <c r="A174" s="48"/>
      <c r="B174" s="25"/>
      <c r="C174" s="37"/>
      <c r="D174" s="29"/>
    </row>
    <row r="175" spans="1:4" x14ac:dyDescent="0.3">
      <c r="A175" s="14"/>
      <c r="B175" s="20"/>
      <c r="C175" s="37"/>
      <c r="D175" s="29"/>
    </row>
    <row r="176" spans="1:4" x14ac:dyDescent="0.3">
      <c r="A176" s="14"/>
      <c r="B176" s="20"/>
      <c r="C176" s="37"/>
      <c r="D176" s="29"/>
    </row>
    <row r="177" spans="1:4" x14ac:dyDescent="0.3">
      <c r="A177" s="61"/>
      <c r="B177" s="69"/>
      <c r="C177" s="32"/>
      <c r="D177" s="34"/>
    </row>
    <row r="178" spans="1:4" x14ac:dyDescent="0.3">
      <c r="A178" s="61"/>
      <c r="B178" s="62"/>
      <c r="C178" s="32"/>
      <c r="D178" s="34"/>
    </row>
    <row r="179" spans="1:4" x14ac:dyDescent="0.3">
      <c r="A179" s="10"/>
      <c r="B179" s="22"/>
      <c r="C179" s="35"/>
      <c r="D179" s="29"/>
    </row>
    <row r="180" spans="1:4" x14ac:dyDescent="0.3">
      <c r="A180" s="49"/>
      <c r="B180" s="22"/>
      <c r="C180" s="35"/>
      <c r="D180" s="29"/>
    </row>
    <row r="181" spans="1:4" x14ac:dyDescent="0.3">
      <c r="A181" s="17"/>
      <c r="B181" s="12"/>
      <c r="C181" s="31"/>
      <c r="D181" s="29"/>
    </row>
    <row r="182" spans="1:4" x14ac:dyDescent="0.3">
      <c r="A182" s="52"/>
      <c r="B182" s="59"/>
      <c r="C182" s="36"/>
      <c r="D182" s="29"/>
    </row>
    <row r="183" spans="1:4" x14ac:dyDescent="0.3">
      <c r="A183" s="52"/>
      <c r="B183" s="59"/>
      <c r="C183" s="36"/>
      <c r="D183" s="29"/>
    </row>
    <row r="184" spans="1:4" x14ac:dyDescent="0.3">
      <c r="A184" s="49"/>
      <c r="B184" s="28"/>
      <c r="C184" s="44"/>
      <c r="D184" s="29"/>
    </row>
    <row r="185" spans="1:4" x14ac:dyDescent="0.3">
      <c r="A185" s="120"/>
      <c r="B185" s="28"/>
      <c r="C185" s="44"/>
      <c r="D185" s="29"/>
    </row>
    <row r="186" spans="1:4" x14ac:dyDescent="0.3">
      <c r="A186" s="10"/>
      <c r="B186" s="24"/>
      <c r="C186" s="44"/>
      <c r="D186" s="29"/>
    </row>
    <row r="187" spans="1:4" x14ac:dyDescent="0.3">
      <c r="A187" s="10"/>
      <c r="B187" s="24"/>
      <c r="C187" s="44"/>
      <c r="D187" s="29"/>
    </row>
    <row r="188" spans="1:4" x14ac:dyDescent="0.3">
      <c r="A188" s="10"/>
      <c r="B188" s="24"/>
      <c r="C188" s="44"/>
      <c r="D188" s="29"/>
    </row>
    <row r="189" spans="1:4" x14ac:dyDescent="0.3">
      <c r="A189" s="10"/>
      <c r="B189" s="21"/>
      <c r="C189" s="35"/>
      <c r="D189" s="29"/>
    </row>
    <row r="190" spans="1:4" x14ac:dyDescent="0.3">
      <c r="A190" s="45"/>
      <c r="B190" s="87"/>
      <c r="C190" s="60"/>
      <c r="D190" s="29"/>
    </row>
    <row r="191" spans="1:4" x14ac:dyDescent="0.3">
      <c r="A191" s="45"/>
      <c r="B191" s="87"/>
      <c r="C191" s="60"/>
      <c r="D191" s="29"/>
    </row>
    <row r="192" spans="1:4" x14ac:dyDescent="0.3">
      <c r="A192" s="10"/>
      <c r="B192" s="9"/>
      <c r="C192" s="29"/>
      <c r="D192" s="29"/>
    </row>
    <row r="193" spans="1:4" x14ac:dyDescent="0.3">
      <c r="A193" s="16"/>
      <c r="B193" s="28"/>
      <c r="C193" s="40"/>
      <c r="D193" s="29"/>
    </row>
    <row r="194" spans="1:4" x14ac:dyDescent="0.3">
      <c r="A194" s="26"/>
      <c r="B194" s="46"/>
      <c r="C194" s="36"/>
      <c r="D194" s="29"/>
    </row>
    <row r="195" spans="1:4" x14ac:dyDescent="0.3">
      <c r="A195" s="52"/>
      <c r="B195" s="46"/>
      <c r="C195" s="36"/>
      <c r="D195" s="29"/>
    </row>
    <row r="196" spans="1:4" x14ac:dyDescent="0.3">
      <c r="A196" s="77"/>
      <c r="B196" s="1"/>
      <c r="D196" s="29"/>
    </row>
    <row r="197" spans="1:4" x14ac:dyDescent="0.3">
      <c r="A197" s="77"/>
      <c r="B197" s="1"/>
      <c r="D197" s="29"/>
    </row>
    <row r="198" spans="1:4" x14ac:dyDescent="0.3">
      <c r="A198" s="77"/>
      <c r="B198" s="1"/>
      <c r="D198" s="29"/>
    </row>
    <row r="199" spans="1:4" x14ac:dyDescent="0.3">
      <c r="A199" s="77"/>
      <c r="B199" s="1"/>
      <c r="D199" s="29"/>
    </row>
    <row r="200" spans="1:4" x14ac:dyDescent="0.3">
      <c r="A200" s="77"/>
      <c r="B200" s="1"/>
      <c r="D200" s="29"/>
    </row>
    <row r="201" spans="1:4" x14ac:dyDescent="0.3">
      <c r="A201" s="77"/>
      <c r="B201" s="1"/>
      <c r="D201" s="29"/>
    </row>
    <row r="202" spans="1:4" x14ac:dyDescent="0.3">
      <c r="A202" s="77"/>
      <c r="B202" s="1"/>
      <c r="D202" s="29"/>
    </row>
    <row r="203" spans="1:4" x14ac:dyDescent="0.3">
      <c r="A203" s="77"/>
      <c r="B203" s="1"/>
      <c r="D203" s="29"/>
    </row>
    <row r="204" spans="1:4" x14ac:dyDescent="0.3">
      <c r="A204" s="77"/>
      <c r="B204" s="1"/>
      <c r="D204" s="29"/>
    </row>
    <row r="205" spans="1:4" x14ac:dyDescent="0.3">
      <c r="A205" s="77"/>
      <c r="B205" s="1"/>
      <c r="D205" s="29"/>
    </row>
    <row r="206" spans="1:4" x14ac:dyDescent="0.3">
      <c r="A206" s="77"/>
      <c r="B206" s="1"/>
      <c r="D206" s="29"/>
    </row>
    <row r="207" spans="1:4" x14ac:dyDescent="0.3">
      <c r="A207" s="77"/>
      <c r="B207" s="1"/>
      <c r="D207" s="29"/>
    </row>
    <row r="208" spans="1:4" x14ac:dyDescent="0.3">
      <c r="A208" s="77"/>
      <c r="B208" s="1"/>
      <c r="D208" s="29"/>
    </row>
    <row r="209" spans="1:4" x14ac:dyDescent="0.3">
      <c r="A209" s="77"/>
      <c r="B209" s="1"/>
      <c r="D209" s="29"/>
    </row>
    <row r="210" spans="1:4" x14ac:dyDescent="0.3">
      <c r="A210" s="84"/>
      <c r="B210" s="91"/>
      <c r="D210" s="29"/>
    </row>
    <row r="211" spans="1:4" x14ac:dyDescent="0.3">
      <c r="A211" s="89"/>
      <c r="B211" s="91"/>
      <c r="D211" s="29"/>
    </row>
    <row r="212" spans="1:4" x14ac:dyDescent="0.3">
      <c r="A212" s="121"/>
      <c r="B212" s="91"/>
      <c r="D212" s="29"/>
    </row>
    <row r="213" spans="1:4" x14ac:dyDescent="0.3">
      <c r="A213" s="96"/>
      <c r="B213" s="94"/>
      <c r="C213" s="97"/>
      <c r="D213" s="29"/>
    </row>
    <row r="214" spans="1:4" x14ac:dyDescent="0.3">
      <c r="A214" s="6"/>
      <c r="B214" s="98"/>
      <c r="C214" s="95"/>
      <c r="D214" s="29"/>
    </row>
    <row r="215" spans="1:4" x14ac:dyDescent="0.3">
      <c r="A215" s="6"/>
      <c r="B215" s="98"/>
      <c r="C215" s="95"/>
      <c r="D215" s="29"/>
    </row>
    <row r="216" spans="1:4" x14ac:dyDescent="0.3">
      <c r="A216" s="96"/>
      <c r="B216" s="94"/>
      <c r="C216" s="95"/>
      <c r="D216" s="29"/>
    </row>
    <row r="217" spans="1:4" x14ac:dyDescent="0.3">
      <c r="A217" s="140"/>
      <c r="B217" s="141"/>
      <c r="C217" s="142"/>
      <c r="D217" s="143"/>
    </row>
    <row r="218" spans="1:4" x14ac:dyDescent="0.3">
      <c r="B218" s="1"/>
      <c r="D218" s="29"/>
    </row>
    <row r="219" spans="1:4" x14ac:dyDescent="0.3">
      <c r="A219" s="101"/>
      <c r="B219" s="1"/>
      <c r="D219" s="2"/>
    </row>
    <row r="220" spans="1:4" x14ac:dyDescent="0.3">
      <c r="A220" s="101"/>
      <c r="B220" s="1"/>
      <c r="D220" s="2"/>
    </row>
    <row r="221" spans="1:4" x14ac:dyDescent="0.3">
      <c r="A221" s="101"/>
      <c r="B221" s="1"/>
      <c r="D221" s="2"/>
    </row>
    <row r="222" spans="1:4" x14ac:dyDescent="0.3">
      <c r="A222" s="101"/>
      <c r="B222" s="1"/>
      <c r="D222" s="2"/>
    </row>
    <row r="223" spans="1:4" x14ac:dyDescent="0.3">
      <c r="A223" s="101"/>
      <c r="B223" s="1"/>
      <c r="D223" s="2"/>
    </row>
    <row r="224" spans="1:4" x14ac:dyDescent="0.3">
      <c r="A224" s="101"/>
      <c r="B224" s="1"/>
      <c r="D224" s="2"/>
    </row>
    <row r="225" spans="1:4" x14ac:dyDescent="0.3">
      <c r="A225" s="102"/>
      <c r="B225" s="113"/>
      <c r="C225" s="103"/>
      <c r="D225" s="103"/>
    </row>
    <row r="226" spans="1:4" x14ac:dyDescent="0.3">
      <c r="A226" s="102"/>
      <c r="B226" s="113"/>
      <c r="C226" s="103"/>
      <c r="D226" s="103"/>
    </row>
    <row r="227" spans="1:4" x14ac:dyDescent="0.3">
      <c r="A227" s="102"/>
      <c r="B227" s="113"/>
      <c r="C227" s="103"/>
      <c r="D227" s="103"/>
    </row>
    <row r="228" spans="1:4" x14ac:dyDescent="0.3">
      <c r="A228" s="102"/>
      <c r="B228" s="113"/>
      <c r="C228" s="103"/>
      <c r="D228" s="103"/>
    </row>
    <row r="229" spans="1:4" x14ac:dyDescent="0.3">
      <c r="A229" s="102"/>
      <c r="B229" s="113"/>
      <c r="C229" s="103"/>
      <c r="D229" s="103"/>
    </row>
    <row r="230" spans="1:4" x14ac:dyDescent="0.3">
      <c r="A230" s="102"/>
      <c r="B230" s="113"/>
      <c r="C230" s="103"/>
      <c r="D230" s="103"/>
    </row>
    <row r="231" spans="1:4" x14ac:dyDescent="0.3">
      <c r="A231" s="102"/>
      <c r="B231" s="113"/>
      <c r="C231" s="103"/>
      <c r="D231" s="103"/>
    </row>
    <row r="232" spans="1:4" x14ac:dyDescent="0.3">
      <c r="A232" s="102"/>
      <c r="B232" s="113"/>
      <c r="C232" s="103"/>
      <c r="D232" s="103"/>
    </row>
    <row r="233" spans="1:4" x14ac:dyDescent="0.3">
      <c r="A233" s="102"/>
      <c r="B233" s="113"/>
      <c r="C233" s="103"/>
      <c r="D233" s="103"/>
    </row>
    <row r="234" spans="1:4" x14ac:dyDescent="0.3">
      <c r="A234" s="102"/>
      <c r="B234" s="113"/>
      <c r="C234" s="103"/>
      <c r="D234" s="103"/>
    </row>
    <row r="235" spans="1:4" x14ac:dyDescent="0.3">
      <c r="A235" s="102"/>
      <c r="B235" s="113"/>
      <c r="C235" s="103"/>
      <c r="D235" s="103"/>
    </row>
    <row r="236" spans="1:4" x14ac:dyDescent="0.3">
      <c r="A236" s="102"/>
      <c r="B236" s="113"/>
      <c r="C236" s="103"/>
      <c r="D236" s="103"/>
    </row>
    <row r="237" spans="1:4" x14ac:dyDescent="0.3">
      <c r="A237" s="102"/>
      <c r="B237" s="113"/>
      <c r="C237" s="103"/>
      <c r="D237" s="103"/>
    </row>
    <row r="238" spans="1:4" x14ac:dyDescent="0.3">
      <c r="A238" s="102"/>
      <c r="B238" s="113"/>
      <c r="C238" s="103"/>
      <c r="D238" s="103"/>
    </row>
    <row r="239" spans="1:4" x14ac:dyDescent="0.3">
      <c r="A239" s="102"/>
      <c r="B239" s="113"/>
      <c r="C239" s="103"/>
      <c r="D239" s="103"/>
    </row>
    <row r="240" spans="1:4" x14ac:dyDescent="0.3">
      <c r="A240" s="102"/>
      <c r="B240" s="113"/>
      <c r="C240" s="103"/>
      <c r="D240" s="103"/>
    </row>
    <row r="241" spans="1:4" x14ac:dyDescent="0.3">
      <c r="A241" s="102"/>
      <c r="B241" s="113"/>
      <c r="C241" s="103"/>
      <c r="D241" s="103"/>
    </row>
    <row r="242" spans="1:4" x14ac:dyDescent="0.3">
      <c r="A242" s="102"/>
      <c r="B242" s="113"/>
      <c r="C242" s="103"/>
      <c r="D242" s="103"/>
    </row>
    <row r="243" spans="1:4" x14ac:dyDescent="0.3">
      <c r="A243" s="102"/>
      <c r="B243" s="113"/>
      <c r="C243" s="103"/>
      <c r="D243" s="103"/>
    </row>
    <row r="244" spans="1:4" x14ac:dyDescent="0.3">
      <c r="A244" s="102"/>
      <c r="B244" s="113"/>
      <c r="C244" s="103"/>
      <c r="D244" s="103"/>
    </row>
    <row r="245" spans="1:4" x14ac:dyDescent="0.3">
      <c r="A245" s="102"/>
      <c r="B245" s="113"/>
      <c r="C245" s="103"/>
      <c r="D245" s="103"/>
    </row>
    <row r="246" spans="1:4" x14ac:dyDescent="0.3">
      <c r="A246" s="102"/>
      <c r="B246" s="113"/>
      <c r="C246" s="103"/>
      <c r="D246" s="103"/>
    </row>
    <row r="247" spans="1:4" x14ac:dyDescent="0.3">
      <c r="A247" s="102"/>
      <c r="B247" s="113"/>
      <c r="C247" s="103"/>
      <c r="D247" s="103"/>
    </row>
    <row r="248" spans="1:4" x14ac:dyDescent="0.3">
      <c r="A248" s="102"/>
      <c r="B248" s="113"/>
      <c r="C248" s="103"/>
      <c r="D248" s="103"/>
    </row>
    <row r="249" spans="1:4" x14ac:dyDescent="0.3">
      <c r="A249" s="102"/>
      <c r="B249" s="113"/>
      <c r="C249" s="103"/>
      <c r="D249" s="103"/>
    </row>
    <row r="250" spans="1:4" x14ac:dyDescent="0.3">
      <c r="A250" s="102"/>
      <c r="B250" s="113"/>
      <c r="C250" s="103"/>
      <c r="D250" s="103"/>
    </row>
    <row r="251" spans="1:4" x14ac:dyDescent="0.3">
      <c r="A251" s="102"/>
      <c r="B251" s="113"/>
      <c r="C251" s="103"/>
      <c r="D251" s="103"/>
    </row>
    <row r="252" spans="1:4" x14ac:dyDescent="0.3">
      <c r="A252" s="102"/>
      <c r="B252" s="113"/>
      <c r="C252" s="103"/>
      <c r="D252" s="103"/>
    </row>
    <row r="253" spans="1:4" x14ac:dyDescent="0.3">
      <c r="A253" s="102"/>
      <c r="B253" s="113"/>
      <c r="C253" s="103"/>
      <c r="D253" s="103"/>
    </row>
    <row r="254" spans="1:4" x14ac:dyDescent="0.3">
      <c r="A254" s="102"/>
      <c r="B254" s="113"/>
      <c r="C254" s="103"/>
      <c r="D254" s="103"/>
    </row>
    <row r="255" spans="1:4" x14ac:dyDescent="0.3">
      <c r="A255" s="102"/>
      <c r="B255" s="113"/>
      <c r="C255" s="103"/>
      <c r="D255" s="103"/>
    </row>
    <row r="256" spans="1:4" x14ac:dyDescent="0.3">
      <c r="A256" s="102"/>
      <c r="B256" s="113"/>
      <c r="C256" s="103"/>
      <c r="D256" s="103"/>
    </row>
    <row r="257" spans="1:4" x14ac:dyDescent="0.3">
      <c r="A257" s="102"/>
      <c r="B257" s="113"/>
      <c r="C257" s="103"/>
      <c r="D257" s="103"/>
    </row>
    <row r="258" spans="1:4" x14ac:dyDescent="0.3">
      <c r="A258" s="102"/>
      <c r="B258" s="113"/>
      <c r="C258" s="103"/>
      <c r="D258" s="103"/>
    </row>
    <row r="259" spans="1:4" x14ac:dyDescent="0.3">
      <c r="A259" s="102"/>
      <c r="B259" s="113"/>
      <c r="C259" s="103"/>
      <c r="D259" s="103"/>
    </row>
    <row r="260" spans="1:4" x14ac:dyDescent="0.3">
      <c r="A260" s="102"/>
      <c r="B260" s="113"/>
      <c r="C260" s="103"/>
      <c r="D260" s="103"/>
    </row>
    <row r="261" spans="1:4" x14ac:dyDescent="0.3">
      <c r="A261" s="102"/>
      <c r="B261" s="113"/>
      <c r="C261" s="103"/>
      <c r="D261" s="103"/>
    </row>
    <row r="262" spans="1:4" x14ac:dyDescent="0.3">
      <c r="A262" s="102"/>
      <c r="B262" s="113"/>
      <c r="C262" s="103"/>
      <c r="D262" s="103"/>
    </row>
    <row r="263" spans="1:4" x14ac:dyDescent="0.3">
      <c r="A263" s="102"/>
      <c r="B263" s="113"/>
      <c r="C263" s="103"/>
      <c r="D263" s="103"/>
    </row>
    <row r="264" spans="1:4" x14ac:dyDescent="0.3">
      <c r="A264" s="102"/>
      <c r="B264" s="113"/>
      <c r="C264" s="103"/>
      <c r="D264" s="103"/>
    </row>
    <row r="265" spans="1:4" x14ac:dyDescent="0.3">
      <c r="A265" s="102"/>
      <c r="B265" s="113"/>
      <c r="C265" s="103"/>
      <c r="D265" s="103"/>
    </row>
    <row r="266" spans="1:4" x14ac:dyDescent="0.3">
      <c r="A266" s="102"/>
      <c r="B266" s="113"/>
      <c r="C266" s="103"/>
      <c r="D266" s="103"/>
    </row>
    <row r="267" spans="1:4" x14ac:dyDescent="0.3">
      <c r="A267" s="102"/>
      <c r="B267" s="113"/>
      <c r="C267" s="103"/>
      <c r="D267" s="103"/>
    </row>
    <row r="268" spans="1:4" x14ac:dyDescent="0.3">
      <c r="A268" s="102"/>
      <c r="B268" s="113"/>
      <c r="C268" s="103"/>
      <c r="D268" s="103"/>
    </row>
    <row r="269" spans="1:4" x14ac:dyDescent="0.3">
      <c r="A269" s="102"/>
      <c r="B269" s="113"/>
      <c r="C269" s="103"/>
      <c r="D269" s="103"/>
    </row>
    <row r="270" spans="1:4" x14ac:dyDescent="0.3">
      <c r="A270" s="102"/>
      <c r="B270" s="113"/>
      <c r="C270" s="103"/>
      <c r="D270" s="103"/>
    </row>
    <row r="271" spans="1:4" x14ac:dyDescent="0.3">
      <c r="A271" s="102"/>
      <c r="B271" s="113"/>
      <c r="C271" s="103"/>
      <c r="D271" s="103"/>
    </row>
    <row r="272" spans="1:4" x14ac:dyDescent="0.3">
      <c r="A272" s="102"/>
      <c r="B272" s="113"/>
      <c r="C272" s="103"/>
      <c r="D272" s="103"/>
    </row>
    <row r="273" spans="1:4" x14ac:dyDescent="0.3">
      <c r="A273" s="102"/>
      <c r="B273" s="113"/>
      <c r="C273" s="103"/>
      <c r="D273" s="103"/>
    </row>
    <row r="274" spans="1:4" x14ac:dyDescent="0.3">
      <c r="A274" s="102"/>
      <c r="B274" s="113"/>
      <c r="C274" s="103"/>
      <c r="D274" s="103"/>
    </row>
    <row r="275" spans="1:4" x14ac:dyDescent="0.3">
      <c r="A275" s="102"/>
      <c r="B275" s="113"/>
      <c r="C275" s="103"/>
      <c r="D275" s="103"/>
    </row>
    <row r="276" spans="1:4" x14ac:dyDescent="0.3">
      <c r="A276" s="102"/>
      <c r="B276" s="113"/>
      <c r="C276" s="103"/>
      <c r="D276" s="103"/>
    </row>
    <row r="277" spans="1:4" x14ac:dyDescent="0.3">
      <c r="A277" s="102"/>
      <c r="B277" s="113"/>
      <c r="C277" s="103"/>
      <c r="D277" s="103"/>
    </row>
    <row r="278" spans="1:4" x14ac:dyDescent="0.3">
      <c r="A278" s="102"/>
      <c r="B278" s="113"/>
      <c r="C278" s="103"/>
      <c r="D278" s="103"/>
    </row>
    <row r="279" spans="1:4" x14ac:dyDescent="0.3">
      <c r="A279" s="102"/>
      <c r="B279" s="113"/>
      <c r="C279" s="103"/>
      <c r="D279" s="103"/>
    </row>
    <row r="280" spans="1:4" x14ac:dyDescent="0.3">
      <c r="A280" s="102"/>
      <c r="B280" s="113"/>
      <c r="C280" s="103"/>
      <c r="D280" s="103"/>
    </row>
    <row r="281" spans="1:4" x14ac:dyDescent="0.3">
      <c r="A281" s="102"/>
      <c r="B281" s="113"/>
      <c r="C281" s="103"/>
      <c r="D281" s="103"/>
    </row>
    <row r="282" spans="1:4" x14ac:dyDescent="0.3">
      <c r="A282" s="102"/>
      <c r="B282" s="113"/>
      <c r="C282" s="103"/>
      <c r="D282" s="103"/>
    </row>
    <row r="283" spans="1:4" x14ac:dyDescent="0.3">
      <c r="A283" s="102"/>
      <c r="B283" s="113"/>
      <c r="C283" s="103"/>
      <c r="D283" s="103"/>
    </row>
    <row r="284" spans="1:4" x14ac:dyDescent="0.3">
      <c r="A284" s="102"/>
      <c r="B284" s="113"/>
      <c r="C284" s="103"/>
      <c r="D284" s="103"/>
    </row>
    <row r="285" spans="1:4" x14ac:dyDescent="0.3">
      <c r="A285" s="102"/>
      <c r="B285" s="113"/>
      <c r="C285" s="103"/>
      <c r="D285" s="103"/>
    </row>
    <row r="286" spans="1:4" x14ac:dyDescent="0.3">
      <c r="A286" s="102"/>
      <c r="B286" s="113"/>
      <c r="C286" s="103"/>
      <c r="D286" s="103"/>
    </row>
    <row r="287" spans="1:4" x14ac:dyDescent="0.3">
      <c r="A287" s="102"/>
      <c r="B287" s="113"/>
      <c r="C287" s="103"/>
      <c r="D287" s="103"/>
    </row>
    <row r="288" spans="1:4" x14ac:dyDescent="0.3">
      <c r="A288" s="102"/>
      <c r="B288" s="113"/>
      <c r="C288" s="103"/>
      <c r="D288" s="103"/>
    </row>
    <row r="289" spans="1:4" x14ac:dyDescent="0.3">
      <c r="A289" s="102"/>
      <c r="B289" s="113"/>
      <c r="C289" s="103"/>
      <c r="D289" s="103"/>
    </row>
    <row r="290" spans="1:4" x14ac:dyDescent="0.3">
      <c r="A290" s="102"/>
      <c r="B290" s="113"/>
      <c r="C290" s="103"/>
      <c r="D290" s="103"/>
    </row>
    <row r="291" spans="1:4" x14ac:dyDescent="0.3">
      <c r="A291" s="102"/>
      <c r="B291" s="113"/>
      <c r="C291" s="103"/>
      <c r="D291" s="103"/>
    </row>
    <row r="292" spans="1:4" x14ac:dyDescent="0.3">
      <c r="A292" s="102"/>
      <c r="B292" s="113"/>
      <c r="C292" s="103"/>
      <c r="D292" s="103"/>
    </row>
    <row r="293" spans="1:4" x14ac:dyDescent="0.3">
      <c r="A293" s="102"/>
      <c r="B293" s="113"/>
      <c r="C293" s="103"/>
      <c r="D293" s="103"/>
    </row>
    <row r="294" spans="1:4" x14ac:dyDescent="0.3">
      <c r="A294" s="102"/>
      <c r="B294" s="113"/>
      <c r="C294" s="103"/>
      <c r="D294" s="103"/>
    </row>
    <row r="295" spans="1:4" x14ac:dyDescent="0.3">
      <c r="A295" s="102"/>
      <c r="B295" s="113"/>
      <c r="C295" s="103"/>
      <c r="D295" s="103"/>
    </row>
    <row r="296" spans="1:4" x14ac:dyDescent="0.3">
      <c r="A296" s="102"/>
      <c r="B296" s="113"/>
      <c r="C296" s="103"/>
      <c r="D296" s="103"/>
    </row>
    <row r="297" spans="1:4" x14ac:dyDescent="0.3">
      <c r="A297" s="102"/>
      <c r="B297" s="113"/>
      <c r="C297" s="103"/>
      <c r="D297" s="103"/>
    </row>
    <row r="298" spans="1:4" x14ac:dyDescent="0.3">
      <c r="A298" s="102"/>
      <c r="B298" s="113"/>
      <c r="C298" s="103"/>
      <c r="D298" s="103"/>
    </row>
    <row r="299" spans="1:4" x14ac:dyDescent="0.3">
      <c r="A299" s="102"/>
      <c r="B299" s="113"/>
      <c r="C299" s="103"/>
      <c r="D299" s="103"/>
    </row>
    <row r="300" spans="1:4" x14ac:dyDescent="0.3">
      <c r="A300" s="102"/>
      <c r="B300" s="113"/>
      <c r="C300" s="103"/>
      <c r="D300" s="103"/>
    </row>
    <row r="301" spans="1:4" x14ac:dyDescent="0.3">
      <c r="A301" s="102"/>
      <c r="B301" s="113"/>
      <c r="C301" s="103"/>
      <c r="D301" s="103"/>
    </row>
    <row r="302" spans="1:4" x14ac:dyDescent="0.3">
      <c r="A302" s="102"/>
      <c r="B302" s="113"/>
      <c r="C302" s="103"/>
      <c r="D302" s="103"/>
    </row>
    <row r="303" spans="1:4" x14ac:dyDescent="0.3">
      <c r="A303" s="102"/>
      <c r="B303" s="113"/>
      <c r="C303" s="103"/>
      <c r="D303" s="103"/>
    </row>
    <row r="304" spans="1:4" x14ac:dyDescent="0.3">
      <c r="A304" s="102"/>
      <c r="B304" s="113"/>
      <c r="C304" s="103"/>
      <c r="D304" s="103"/>
    </row>
    <row r="305" spans="1:4" x14ac:dyDescent="0.3">
      <c r="A305" s="102"/>
      <c r="B305" s="113"/>
      <c r="C305" s="103"/>
      <c r="D305" s="103"/>
    </row>
    <row r="306" spans="1:4" x14ac:dyDescent="0.3">
      <c r="A306" s="102"/>
      <c r="B306" s="113"/>
      <c r="C306" s="103"/>
      <c r="D306" s="103"/>
    </row>
    <row r="307" spans="1:4" x14ac:dyDescent="0.3">
      <c r="A307" s="102"/>
      <c r="B307" s="113"/>
      <c r="C307" s="103"/>
      <c r="D307" s="103"/>
    </row>
    <row r="308" spans="1:4" x14ac:dyDescent="0.3">
      <c r="A308" s="102"/>
      <c r="B308" s="113"/>
      <c r="C308" s="103"/>
      <c r="D308" s="103"/>
    </row>
    <row r="309" spans="1:4" x14ac:dyDescent="0.3">
      <c r="A309" s="102"/>
      <c r="B309" s="113"/>
      <c r="C309" s="103"/>
      <c r="D309" s="103"/>
    </row>
    <row r="310" spans="1:4" x14ac:dyDescent="0.3">
      <c r="A310" s="102"/>
      <c r="B310" s="113"/>
      <c r="C310" s="103"/>
      <c r="D310" s="103"/>
    </row>
    <row r="311" spans="1:4" x14ac:dyDescent="0.3">
      <c r="A311" s="102"/>
      <c r="B311" s="113"/>
      <c r="C311" s="103"/>
      <c r="D311" s="103"/>
    </row>
    <row r="312" spans="1:4" x14ac:dyDescent="0.3">
      <c r="A312" s="102"/>
      <c r="B312" s="113"/>
      <c r="C312" s="103"/>
      <c r="D312" s="103"/>
    </row>
    <row r="313" spans="1:4" x14ac:dyDescent="0.3">
      <c r="A313" s="102"/>
      <c r="B313" s="113"/>
      <c r="C313" s="103"/>
      <c r="D313" s="103"/>
    </row>
    <row r="314" spans="1:4" x14ac:dyDescent="0.3">
      <c r="A314" s="102"/>
      <c r="B314" s="113"/>
      <c r="C314" s="103"/>
      <c r="D314" s="103"/>
    </row>
    <row r="315" spans="1:4" x14ac:dyDescent="0.3">
      <c r="A315" s="102"/>
      <c r="B315" s="113"/>
      <c r="C315" s="103"/>
      <c r="D315" s="103"/>
    </row>
    <row r="316" spans="1:4" x14ac:dyDescent="0.3">
      <c r="A316" s="102"/>
      <c r="B316" s="113"/>
      <c r="C316" s="103"/>
      <c r="D316" s="103"/>
    </row>
    <row r="317" spans="1:4" x14ac:dyDescent="0.3">
      <c r="A317" s="102"/>
      <c r="B317" s="113"/>
      <c r="C317" s="103"/>
      <c r="D317" s="103"/>
    </row>
    <row r="318" spans="1:4" x14ac:dyDescent="0.3">
      <c r="A318" s="102"/>
      <c r="B318" s="113"/>
      <c r="C318" s="103"/>
      <c r="D318" s="103"/>
    </row>
    <row r="319" spans="1:4" x14ac:dyDescent="0.3">
      <c r="A319" s="102"/>
      <c r="B319" s="113"/>
      <c r="C319" s="103"/>
      <c r="D319" s="103"/>
    </row>
    <row r="320" spans="1:4" x14ac:dyDescent="0.3">
      <c r="A320" s="102"/>
      <c r="B320" s="113"/>
      <c r="C320" s="103"/>
      <c r="D320" s="103"/>
    </row>
    <row r="321" spans="1:4" x14ac:dyDescent="0.3">
      <c r="A321" s="102"/>
      <c r="B321" s="113"/>
      <c r="C321" s="103"/>
      <c r="D321" s="103"/>
    </row>
    <row r="322" spans="1:4" x14ac:dyDescent="0.3">
      <c r="A322" s="102"/>
      <c r="B322" s="113"/>
      <c r="C322" s="103"/>
      <c r="D322" s="103"/>
    </row>
    <row r="323" spans="1:4" x14ac:dyDescent="0.3">
      <c r="A323" s="102"/>
      <c r="B323" s="113"/>
      <c r="C323" s="103"/>
      <c r="D323" s="103"/>
    </row>
    <row r="324" spans="1:4" x14ac:dyDescent="0.3">
      <c r="A324" s="102"/>
      <c r="B324" s="113"/>
      <c r="C324" s="103"/>
      <c r="D324" s="103"/>
    </row>
    <row r="325" spans="1:4" x14ac:dyDescent="0.3">
      <c r="A325" s="102"/>
      <c r="B325" s="113"/>
      <c r="C325" s="103"/>
      <c r="D325" s="103"/>
    </row>
    <row r="326" spans="1:4" x14ac:dyDescent="0.3">
      <c r="A326" s="102"/>
      <c r="B326" s="113"/>
      <c r="C326" s="103"/>
      <c r="D326" s="103"/>
    </row>
    <row r="327" spans="1:4" x14ac:dyDescent="0.3">
      <c r="A327" s="102"/>
      <c r="B327" s="113"/>
      <c r="C327" s="103"/>
      <c r="D327" s="103"/>
    </row>
    <row r="328" spans="1:4" x14ac:dyDescent="0.3">
      <c r="A328" s="102"/>
      <c r="B328" s="113"/>
      <c r="C328" s="103"/>
      <c r="D328" s="103"/>
    </row>
  </sheetData>
  <mergeCells count="1">
    <mergeCell ref="A1:E8"/>
  </mergeCells>
  <pageMargins left="0.70866141732283472" right="0.70866141732283472" top="0.74803149606299213" bottom="0.74803149606299213" header="0.31496062992125984" footer="0.31496062992125984"/>
  <pageSetup paperSize="9" scale="4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2021-01-28T06:00:12Z</dcterms:modified>
</cp:coreProperties>
</file>